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095" windowHeight="11775"/>
  </bookViews>
  <sheets>
    <sheet name="ورقة1" sheetId="1" r:id="rId1"/>
    <sheet name="ورقة2" sheetId="2" r:id="rId2"/>
    <sheet name="ورقة3" sheetId="3" r:id="rId3"/>
  </sheets>
  <calcPr calcId="124519"/>
</workbook>
</file>

<file path=xl/calcChain.xml><?xml version="1.0" encoding="utf-8"?>
<calcChain xmlns="http://schemas.openxmlformats.org/spreadsheetml/2006/main">
  <c r="K21" i="1"/>
  <c r="L21" s="1"/>
  <c r="I21"/>
  <c r="G21"/>
  <c r="K11"/>
  <c r="J12" s="1"/>
  <c r="D27" s="1"/>
  <c r="E27" l="1"/>
  <c r="J27"/>
  <c r="F27"/>
  <c r="H27"/>
  <c r="E12"/>
  <c r="D22" s="1"/>
  <c r="I12"/>
  <c r="D26" s="1"/>
  <c r="D12"/>
  <c r="D21" s="1"/>
  <c r="H12"/>
  <c r="D25" s="1"/>
  <c r="C12"/>
  <c r="D20" s="1"/>
  <c r="G12"/>
  <c r="D24" s="1"/>
  <c r="F12"/>
  <c r="D23" s="1"/>
  <c r="H24" l="1"/>
  <c r="E24"/>
  <c r="J24"/>
  <c r="F24"/>
  <c r="J26"/>
  <c r="F26"/>
  <c r="H26"/>
  <c r="E26"/>
  <c r="E23"/>
  <c r="J23"/>
  <c r="F23"/>
  <c r="H23"/>
  <c r="H21"/>
  <c r="J21"/>
  <c r="F21"/>
  <c r="H25"/>
  <c r="E25"/>
  <c r="J25"/>
  <c r="F25"/>
  <c r="H20"/>
  <c r="E20"/>
  <c r="J20"/>
  <c r="J28" s="1"/>
  <c r="F20"/>
  <c r="J22"/>
  <c r="F22"/>
  <c r="H22"/>
  <c r="E22"/>
  <c r="I27"/>
  <c r="K27"/>
  <c r="G27"/>
  <c r="I24" l="1"/>
  <c r="K24"/>
  <c r="G24"/>
  <c r="K22"/>
  <c r="L22" s="1"/>
  <c r="G22"/>
  <c r="I22"/>
  <c r="K26"/>
  <c r="L26" s="1"/>
  <c r="G26"/>
  <c r="I26"/>
  <c r="K20"/>
  <c r="G20"/>
  <c r="G28" s="1"/>
  <c r="I20"/>
  <c r="K25"/>
  <c r="G25"/>
  <c r="I25"/>
  <c r="I23"/>
  <c r="K23"/>
  <c r="G23"/>
  <c r="F28"/>
  <c r="H28"/>
  <c r="L27"/>
  <c r="L23" l="1"/>
  <c r="L25"/>
  <c r="L20"/>
  <c r="L24"/>
</calcChain>
</file>

<file path=xl/sharedStrings.xml><?xml version="1.0" encoding="utf-8"?>
<sst xmlns="http://schemas.openxmlformats.org/spreadsheetml/2006/main" count="38" uniqueCount="31">
  <si>
    <t>مديرية التربية والتعليم لواء قصبة المفرق</t>
  </si>
  <si>
    <t>مدرسة الملك عبدالله الثاني للتميز</t>
  </si>
  <si>
    <t>اسم المعلمة: أحمد خلف المشاقبة</t>
  </si>
  <si>
    <t>المبحث:التربية المهنية</t>
  </si>
  <si>
    <t>العام الدراسي:2021/2022</t>
  </si>
  <si>
    <t>الصف: تاسع</t>
  </si>
  <si>
    <t>الفصل الدراسي الثاني</t>
  </si>
  <si>
    <r>
      <t>جدول المواصفات</t>
    </r>
    <r>
      <rPr>
        <b/>
        <sz val="16"/>
        <rFont val="Arial"/>
        <family val="2"/>
      </rPr>
      <t xml:space="preserve"> </t>
    </r>
  </si>
  <si>
    <t xml:space="preserve">رقم الوحدة </t>
  </si>
  <si>
    <t>المجموع</t>
  </si>
  <si>
    <t>عدد النتاجات</t>
  </si>
  <si>
    <t>وزن الوحدة</t>
  </si>
  <si>
    <t xml:space="preserve">رقم الوحدة  </t>
  </si>
  <si>
    <t>اسـم الوحـدة</t>
  </si>
  <si>
    <t>الوزن المخصص</t>
  </si>
  <si>
    <t>علامة الوحدة</t>
  </si>
  <si>
    <t>المعرفة والفهم</t>
  </si>
  <si>
    <t>توظيف وتطبيق المعلومات</t>
  </si>
  <si>
    <t>المهارات العقلية العليا</t>
  </si>
  <si>
    <t xml:space="preserve">المجموع </t>
  </si>
  <si>
    <t xml:space="preserve">النسبة </t>
  </si>
  <si>
    <t>العلامة</t>
  </si>
  <si>
    <t>الاستقبال والتدبير الفندقي</t>
  </si>
  <si>
    <t>التركيبات الصحية</t>
  </si>
  <si>
    <t>تدوير مخلفات البيئة</t>
  </si>
  <si>
    <t>الخياطة</t>
  </si>
  <si>
    <t>التزيين بالاقمشة</t>
  </si>
  <si>
    <t>الـــمـــجـــمـــوع</t>
  </si>
  <si>
    <t xml:space="preserve">   ملاحظة:- ادخل المعلومات في المربعات ذات اللون الأصفر فقط  وهي "عدد أهداف الوحدات وأسمائها و مجموع علامة الامتحان النهائي و نسب المعرفة والفهم والتطبيق والقدرات العقلية العليا "</t>
  </si>
  <si>
    <t xml:space="preserve">                 تدقيق : محمد المرافي / مشرف أحياء            </t>
  </si>
  <si>
    <t>متابعة : نواش القطيش / ر . ق . الإشراف</t>
  </si>
</sst>
</file>

<file path=xl/styles.xml><?xml version="1.0" encoding="utf-8"?>
<styleSheet xmlns="http://schemas.openxmlformats.org/spreadsheetml/2006/main">
  <fonts count="14">
    <font>
      <sz val="11"/>
      <color theme="1"/>
      <name val="Arial"/>
      <family val="2"/>
      <charset val="1"/>
      <scheme val="minor"/>
    </font>
    <font>
      <sz val="11"/>
      <color theme="1"/>
      <name val="Arial"/>
      <family val="2"/>
      <charset val="1"/>
      <scheme val="minor"/>
    </font>
    <font>
      <b/>
      <sz val="16"/>
      <name val="Arial"/>
      <family val="2"/>
    </font>
    <font>
      <b/>
      <sz val="14"/>
      <name val="Arial"/>
      <family val="2"/>
    </font>
    <font>
      <b/>
      <sz val="20"/>
      <name val="Arial"/>
      <family val="2"/>
    </font>
    <font>
      <b/>
      <sz val="12"/>
      <name val="Arial"/>
      <family val="2"/>
    </font>
    <font>
      <b/>
      <sz val="11"/>
      <name val="Arial"/>
      <family val="2"/>
    </font>
    <font>
      <b/>
      <sz val="10"/>
      <name val="Arial"/>
      <family val="2"/>
    </font>
    <font>
      <b/>
      <sz val="10"/>
      <name val="Monotype Koufi"/>
      <charset val="178"/>
    </font>
    <font>
      <sz val="11"/>
      <name val="Arial"/>
      <family val="2"/>
    </font>
    <font>
      <sz val="10"/>
      <name val="Arial"/>
      <family val="2"/>
    </font>
    <font>
      <b/>
      <sz val="16"/>
      <color indexed="8"/>
      <name val="Arial"/>
      <family val="2"/>
    </font>
    <font>
      <b/>
      <sz val="14"/>
      <color indexed="8"/>
      <name val="Arial"/>
      <family val="2"/>
    </font>
    <font>
      <b/>
      <sz val="12"/>
      <color indexed="14"/>
      <name val="Arial"/>
      <family val="2"/>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41"/>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0" fillId="2" borderId="0" xfId="0" applyFill="1" applyAlignment="1">
      <alignment vertical="center"/>
    </xf>
    <xf numFmtId="0" fontId="2" fillId="3" borderId="0" xfId="0" applyFont="1" applyFill="1" applyAlignment="1">
      <alignment horizontal="center" vertical="center"/>
    </xf>
    <xf numFmtId="0" fontId="0" fillId="3" borderId="0" xfId="0" applyFill="1" applyAlignment="1">
      <alignment vertical="center"/>
    </xf>
    <xf numFmtId="0" fontId="2" fillId="3" borderId="0" xfId="0" applyFont="1" applyFill="1" applyAlignment="1">
      <alignment horizontal="center" vertical="top"/>
    </xf>
    <xf numFmtId="0" fontId="3" fillId="3" borderId="0" xfId="0" applyFont="1" applyFill="1" applyAlignment="1">
      <alignment horizontal="right" vertical="center"/>
    </xf>
    <xf numFmtId="0" fontId="0" fillId="2" borderId="0" xfId="0" applyFill="1" applyAlignment="1">
      <alignment horizontal="center"/>
    </xf>
    <xf numFmtId="0" fontId="0" fillId="2" borderId="0" xfId="0" applyFill="1" applyBorder="1" applyAlignment="1"/>
    <xf numFmtId="0" fontId="4"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2" borderId="0" xfId="0" applyFill="1"/>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2" fillId="2" borderId="0" xfId="0" applyFont="1" applyFill="1" applyBorder="1" applyAlignment="1">
      <alignment horizontal="center"/>
    </xf>
    <xf numFmtId="0" fontId="0" fillId="2" borderId="0" xfId="0" applyFill="1" applyBorder="1" applyAlignment="1">
      <alignment horizontal="center"/>
    </xf>
    <xf numFmtId="0" fontId="0" fillId="2" borderId="0" xfId="0" applyFill="1" applyAlignment="1"/>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3" borderId="7" xfId="0" applyFont="1" applyFill="1" applyBorder="1" applyAlignment="1">
      <alignment horizontal="center" vertical="center"/>
    </xf>
    <xf numFmtId="9" fontId="5" fillId="6" borderId="7" xfId="0" applyNumberFormat="1" applyFont="1" applyFill="1" applyBorder="1" applyAlignment="1">
      <alignment horizontal="center" vertical="center"/>
    </xf>
    <xf numFmtId="9" fontId="5" fillId="5" borderId="8" xfId="0" applyNumberFormat="1" applyFont="1" applyFill="1" applyBorder="1" applyAlignment="1">
      <alignment horizontal="center" vertical="center"/>
    </xf>
    <xf numFmtId="9" fontId="5" fillId="5" borderId="9" xfId="0" applyNumberFormat="1" applyFont="1" applyFill="1" applyBorder="1" applyAlignment="1">
      <alignment horizontal="center" vertical="center"/>
    </xf>
    <xf numFmtId="9" fontId="0" fillId="0" borderId="0" xfId="0" applyNumberFormat="1"/>
    <xf numFmtId="0" fontId="4" fillId="2" borderId="0" xfId="0" applyFont="1" applyFill="1" applyBorder="1" applyAlignment="1">
      <alignment horizontal="center"/>
    </xf>
    <xf numFmtId="0" fontId="5" fillId="5" borderId="10"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xf>
    <xf numFmtId="9" fontId="5" fillId="3" borderId="9" xfId="0" applyNumberFormat="1" applyFont="1" applyFill="1" applyBorder="1" applyAlignment="1">
      <alignment horizontal="center" vertical="center"/>
    </xf>
    <xf numFmtId="0" fontId="5" fillId="5" borderId="12" xfId="0" applyFont="1" applyFill="1" applyBorder="1" applyAlignment="1">
      <alignment horizontal="center" vertical="center"/>
    </xf>
    <xf numFmtId="0" fontId="5" fillId="5" borderId="7" xfId="0" applyFont="1" applyFill="1" applyBorder="1" applyAlignment="1">
      <alignment horizontal="center" vertical="center" wrapText="1"/>
    </xf>
    <xf numFmtId="0" fontId="6" fillId="3" borderId="7" xfId="0" applyFont="1" applyFill="1" applyBorder="1" applyAlignment="1">
      <alignment horizontal="right" vertical="center"/>
    </xf>
    <xf numFmtId="9" fontId="5" fillId="6" borderId="7" xfId="1" applyFont="1" applyFill="1" applyBorder="1" applyAlignment="1">
      <alignment horizontal="center" vertical="center"/>
    </xf>
    <xf numFmtId="1" fontId="5" fillId="6" borderId="7" xfId="0" applyNumberFormat="1" applyFont="1" applyFill="1" applyBorder="1" applyAlignment="1">
      <alignment horizontal="center" vertical="center"/>
    </xf>
    <xf numFmtId="9" fontId="5" fillId="6" borderId="12" xfId="0" applyNumberFormat="1" applyFont="1" applyFill="1" applyBorder="1" applyAlignment="1">
      <alignment horizontal="center" vertical="center"/>
    </xf>
    <xf numFmtId="1" fontId="5" fillId="6" borderId="12"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0" fontId="5" fillId="3" borderId="7" xfId="0" applyFont="1" applyFill="1" applyBorder="1" applyAlignment="1">
      <alignment horizontal="right" vertical="center"/>
    </xf>
    <xf numFmtId="0" fontId="7" fillId="3" borderId="7" xfId="0" applyFont="1" applyFill="1" applyBorder="1" applyAlignment="1">
      <alignment horizontal="right" vertical="center"/>
    </xf>
    <xf numFmtId="0" fontId="3" fillId="5" borderId="8" xfId="0" applyFont="1" applyFill="1" applyBorder="1" applyAlignment="1">
      <alignment horizontal="right" vertical="center"/>
    </xf>
    <xf numFmtId="0" fontId="3" fillId="5" borderId="9" xfId="0" applyFont="1" applyFill="1" applyBorder="1" applyAlignment="1">
      <alignment horizontal="right" vertical="center"/>
    </xf>
    <xf numFmtId="9" fontId="5" fillId="5" borderId="7"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9" fillId="0" borderId="0" xfId="0" applyFont="1" applyFill="1"/>
    <xf numFmtId="0" fontId="10" fillId="0" borderId="0" xfId="0" applyFont="1"/>
    <xf numFmtId="0" fontId="11" fillId="2" borderId="0" xfId="0" applyFont="1" applyFill="1" applyAlignment="1">
      <alignment horizontal="center" vertical="center"/>
    </xf>
    <xf numFmtId="0" fontId="12" fillId="2" borderId="0" xfId="0" applyFont="1" applyFill="1" applyAlignment="1">
      <alignment vertical="center"/>
    </xf>
    <xf numFmtId="0" fontId="3" fillId="2" borderId="0" xfId="0" applyFont="1" applyFill="1" applyAlignment="1">
      <alignment vertical="center"/>
    </xf>
    <xf numFmtId="0" fontId="12" fillId="2" borderId="0" xfId="0" applyFont="1" applyFill="1" applyBorder="1" applyAlignment="1">
      <alignment vertical="center"/>
    </xf>
    <xf numFmtId="0" fontId="3" fillId="2" borderId="0" xfId="0" applyFont="1" applyFill="1" applyBorder="1" applyAlignment="1">
      <alignment vertical="center"/>
    </xf>
    <xf numFmtId="0" fontId="13"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0" fillId="0" borderId="0" xfId="0" applyFill="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43"/>
  <sheetViews>
    <sheetView rightToLeft="1" tabSelected="1" workbookViewId="0">
      <selection sqref="A1:XFD1048576"/>
    </sheetView>
  </sheetViews>
  <sheetFormatPr defaultRowHeight="14.25"/>
  <sheetData>
    <row r="1" spans="1:16" ht="20.25">
      <c r="A1" s="1"/>
      <c r="B1" s="1"/>
      <c r="C1" s="1"/>
      <c r="D1" s="2" t="s">
        <v>0</v>
      </c>
      <c r="E1" s="2"/>
      <c r="F1" s="2"/>
      <c r="G1" s="2"/>
      <c r="H1" s="2"/>
      <c r="I1" s="2"/>
      <c r="J1" s="2"/>
      <c r="K1" s="1"/>
      <c r="L1" s="1"/>
      <c r="M1" s="1"/>
      <c r="N1" s="1"/>
    </row>
    <row r="2" spans="1:16">
      <c r="A2" s="3"/>
      <c r="B2" s="3"/>
      <c r="C2" s="3"/>
      <c r="D2" s="3"/>
      <c r="E2" s="4" t="s">
        <v>1</v>
      </c>
      <c r="F2" s="4"/>
      <c r="G2" s="4"/>
      <c r="H2" s="4"/>
      <c r="I2" s="4"/>
      <c r="J2" s="3"/>
      <c r="K2" s="3"/>
      <c r="L2" s="3"/>
      <c r="M2" s="3"/>
      <c r="N2" s="3"/>
    </row>
    <row r="3" spans="1:16" ht="18">
      <c r="A3" s="5" t="s">
        <v>2</v>
      </c>
      <c r="B3" s="5"/>
      <c r="C3" s="5"/>
      <c r="D3" s="5"/>
      <c r="E3" s="4"/>
      <c r="F3" s="4"/>
      <c r="G3" s="4"/>
      <c r="H3" s="4"/>
      <c r="I3" s="4"/>
      <c r="J3" s="5"/>
      <c r="K3" s="5"/>
      <c r="L3" s="5"/>
      <c r="M3" s="5"/>
      <c r="N3" s="5"/>
    </row>
    <row r="4" spans="1:16" ht="18">
      <c r="A4" s="5" t="s">
        <v>3</v>
      </c>
      <c r="B4" s="5"/>
      <c r="C4" s="5"/>
      <c r="D4" s="5"/>
      <c r="E4" s="4"/>
      <c r="F4" s="4"/>
      <c r="G4" s="4"/>
      <c r="H4" s="4"/>
      <c r="I4" s="4"/>
      <c r="J4" s="5" t="s">
        <v>4</v>
      </c>
      <c r="K4" s="5"/>
      <c r="L4" s="5"/>
      <c r="M4" s="5"/>
      <c r="N4" s="5"/>
    </row>
    <row r="5" spans="1:16" ht="18.75" thickBot="1">
      <c r="A5" s="5" t="s">
        <v>5</v>
      </c>
      <c r="B5" s="5"/>
      <c r="C5" s="5"/>
      <c r="D5" s="5"/>
      <c r="E5" s="4"/>
      <c r="F5" s="4"/>
      <c r="G5" s="4"/>
      <c r="H5" s="4"/>
      <c r="I5" s="4"/>
      <c r="J5" s="5" t="s">
        <v>6</v>
      </c>
      <c r="K5" s="5"/>
      <c r="L5" s="5"/>
      <c r="M5" s="5"/>
      <c r="N5" s="5"/>
    </row>
    <row r="6" spans="1:16">
      <c r="A6" s="6"/>
      <c r="B6" s="6"/>
      <c r="C6" s="6"/>
      <c r="D6" s="7"/>
      <c r="E6" s="8" t="s">
        <v>7</v>
      </c>
      <c r="F6" s="9"/>
      <c r="G6" s="9"/>
      <c r="H6" s="10"/>
      <c r="I6" s="7"/>
      <c r="J6" s="6"/>
      <c r="K6" s="6"/>
      <c r="L6" s="6"/>
      <c r="M6" s="6"/>
      <c r="N6" s="11"/>
    </row>
    <row r="7" spans="1:16" ht="15" thickBot="1">
      <c r="A7" s="6"/>
      <c r="B7" s="6"/>
      <c r="C7" s="6"/>
      <c r="D7" s="7"/>
      <c r="E7" s="12"/>
      <c r="F7" s="13"/>
      <c r="G7" s="13"/>
      <c r="H7" s="14"/>
      <c r="I7" s="7"/>
      <c r="J7" s="6"/>
      <c r="K7" s="6"/>
      <c r="L7" s="6"/>
      <c r="M7" s="6"/>
      <c r="N7" s="11"/>
    </row>
    <row r="8" spans="1:16" ht="20.25">
      <c r="A8" s="11"/>
      <c r="B8" s="15"/>
      <c r="C8" s="16"/>
      <c r="D8" s="17"/>
      <c r="E8" s="17"/>
      <c r="F8" s="17"/>
      <c r="G8" s="11"/>
      <c r="H8" s="11"/>
      <c r="I8" s="11"/>
      <c r="J8" s="6"/>
      <c r="K8" s="6"/>
      <c r="L8" s="6"/>
      <c r="M8" s="6"/>
      <c r="N8" s="11"/>
    </row>
    <row r="9" spans="1:16" ht="15" thickBot="1">
      <c r="A9" s="11"/>
      <c r="B9" s="11"/>
      <c r="C9" s="11"/>
      <c r="D9" s="11"/>
      <c r="E9" s="11"/>
      <c r="F9" s="11"/>
      <c r="G9" s="11"/>
      <c r="H9" s="11"/>
      <c r="I9" s="11"/>
      <c r="J9" s="11"/>
      <c r="K9" s="11"/>
      <c r="L9" s="11"/>
      <c r="M9" s="11"/>
      <c r="N9" s="11"/>
    </row>
    <row r="10" spans="1:16" ht="16.5" thickBot="1">
      <c r="A10" s="11"/>
      <c r="B10" s="18" t="s">
        <v>8</v>
      </c>
      <c r="C10" s="18">
        <v>1</v>
      </c>
      <c r="D10" s="18">
        <v>2</v>
      </c>
      <c r="E10" s="18">
        <v>3</v>
      </c>
      <c r="F10" s="18">
        <v>4</v>
      </c>
      <c r="G10" s="18">
        <v>5</v>
      </c>
      <c r="H10" s="18">
        <v>6</v>
      </c>
      <c r="I10" s="18">
        <v>7</v>
      </c>
      <c r="J10" s="18">
        <v>8</v>
      </c>
      <c r="K10" s="19" t="s">
        <v>9</v>
      </c>
      <c r="L10" s="20"/>
      <c r="M10" s="11"/>
      <c r="N10" s="11"/>
    </row>
    <row r="11" spans="1:16" ht="16.5" thickBot="1">
      <c r="A11" s="11"/>
      <c r="B11" s="18" t="s">
        <v>10</v>
      </c>
      <c r="C11" s="21">
        <v>10</v>
      </c>
      <c r="D11" s="21">
        <v>4</v>
      </c>
      <c r="E11" s="21">
        <v>9</v>
      </c>
      <c r="F11" s="21">
        <v>9</v>
      </c>
      <c r="G11" s="21">
        <v>6</v>
      </c>
      <c r="H11" s="21">
        <v>0</v>
      </c>
      <c r="I11" s="21">
        <v>0</v>
      </c>
      <c r="J11" s="21">
        <v>0</v>
      </c>
      <c r="K11" s="19">
        <f>SUM(C11:J11)</f>
        <v>38</v>
      </c>
      <c r="L11" s="20"/>
      <c r="M11" s="11"/>
      <c r="N11" s="11"/>
    </row>
    <row r="12" spans="1:16" ht="16.5" thickBot="1">
      <c r="A12" s="11"/>
      <c r="B12" s="18" t="s">
        <v>11</v>
      </c>
      <c r="C12" s="22">
        <f>((C11/K11)*100%)</f>
        <v>0.26315789473684209</v>
      </c>
      <c r="D12" s="22">
        <f>((D11/K11)*100%)</f>
        <v>0.10526315789473684</v>
      </c>
      <c r="E12" s="22">
        <f>((E11/K11)*100%)</f>
        <v>0.23684210526315788</v>
      </c>
      <c r="F12" s="22">
        <f>((F11/K11)*100%)</f>
        <v>0.23684210526315788</v>
      </c>
      <c r="G12" s="22">
        <f>((G11/K11)*100%)</f>
        <v>0.15789473684210525</v>
      </c>
      <c r="H12" s="22">
        <f>((H11/K11)*100%)</f>
        <v>0</v>
      </c>
      <c r="I12" s="22">
        <f>((I11/K11)*100%)</f>
        <v>0</v>
      </c>
      <c r="J12" s="22">
        <f>((J11/K11)*100%)</f>
        <v>0</v>
      </c>
      <c r="K12" s="23">
        <v>1</v>
      </c>
      <c r="L12" s="24"/>
      <c r="M12" s="11"/>
      <c r="N12" s="11"/>
      <c r="P12" s="25"/>
    </row>
    <row r="13" spans="1:16">
      <c r="A13" s="11"/>
      <c r="B13" s="11"/>
      <c r="C13" s="11"/>
      <c r="D13" s="11"/>
      <c r="E13" s="11"/>
      <c r="F13" s="11"/>
      <c r="G13" s="11"/>
      <c r="H13" s="11"/>
      <c r="I13" s="11"/>
      <c r="J13" s="11"/>
      <c r="K13" s="11"/>
      <c r="L13" s="11"/>
      <c r="M13" s="11"/>
      <c r="N13" s="11"/>
    </row>
    <row r="14" spans="1:16">
      <c r="A14" s="7"/>
      <c r="B14" s="7"/>
      <c r="C14" s="11"/>
      <c r="D14" s="11"/>
      <c r="E14" s="26"/>
      <c r="F14" s="16"/>
      <c r="G14" s="16"/>
      <c r="H14" s="16"/>
      <c r="I14" s="11"/>
      <c r="J14" s="11"/>
      <c r="K14" s="11"/>
      <c r="L14" s="11"/>
      <c r="M14" s="11"/>
      <c r="N14" s="11"/>
    </row>
    <row r="15" spans="1:16">
      <c r="A15" s="7"/>
      <c r="B15" s="7"/>
      <c r="C15" s="11"/>
      <c r="D15" s="11"/>
      <c r="E15" s="16"/>
      <c r="F15" s="16"/>
      <c r="G15" s="16"/>
      <c r="H15" s="16"/>
      <c r="I15" s="11"/>
      <c r="J15" s="11"/>
      <c r="K15" s="11"/>
      <c r="L15" s="11"/>
      <c r="M15" s="11"/>
      <c r="N15" s="11"/>
    </row>
    <row r="16" spans="1:16" ht="15" thickBot="1">
      <c r="A16" s="11"/>
      <c r="B16" s="11"/>
      <c r="C16" s="11"/>
      <c r="D16" s="11"/>
      <c r="E16" s="11"/>
      <c r="F16" s="11"/>
      <c r="G16" s="11"/>
      <c r="H16" s="11"/>
      <c r="I16" s="11"/>
      <c r="J16" s="11"/>
      <c r="K16" s="11"/>
      <c r="L16" s="11"/>
      <c r="M16" s="11"/>
      <c r="N16" s="11"/>
    </row>
    <row r="17" spans="1:16" ht="16.5" thickBot="1">
      <c r="A17" s="11"/>
      <c r="B17" s="27" t="s">
        <v>12</v>
      </c>
      <c r="C17" s="27" t="s">
        <v>13</v>
      </c>
      <c r="D17" s="27" t="s">
        <v>14</v>
      </c>
      <c r="E17" s="27" t="s">
        <v>15</v>
      </c>
      <c r="F17" s="28" t="s">
        <v>16</v>
      </c>
      <c r="G17" s="29"/>
      <c r="H17" s="19" t="s">
        <v>17</v>
      </c>
      <c r="I17" s="20"/>
      <c r="J17" s="19" t="s">
        <v>18</v>
      </c>
      <c r="K17" s="20"/>
      <c r="L17" s="27" t="s">
        <v>19</v>
      </c>
      <c r="M17" s="11"/>
      <c r="N17" s="11"/>
    </row>
    <row r="18" spans="1:16" ht="16.5" thickBot="1">
      <c r="A18" s="11"/>
      <c r="B18" s="30"/>
      <c r="C18" s="30"/>
      <c r="D18" s="30"/>
      <c r="E18" s="30"/>
      <c r="F18" s="18" t="s">
        <v>20</v>
      </c>
      <c r="G18" s="31">
        <v>0.5</v>
      </c>
      <c r="H18" s="18" t="s">
        <v>20</v>
      </c>
      <c r="I18" s="31">
        <v>0.3</v>
      </c>
      <c r="J18" s="18" t="s">
        <v>20</v>
      </c>
      <c r="K18" s="31">
        <v>0.2</v>
      </c>
      <c r="L18" s="30"/>
      <c r="M18" s="11"/>
      <c r="N18" s="11"/>
    </row>
    <row r="19" spans="1:16" ht="16.5" thickBot="1">
      <c r="A19" s="11"/>
      <c r="B19" s="32"/>
      <c r="C19" s="32"/>
      <c r="D19" s="32"/>
      <c r="E19" s="32"/>
      <c r="F19" s="33" t="s">
        <v>20</v>
      </c>
      <c r="G19" s="33" t="s">
        <v>21</v>
      </c>
      <c r="H19" s="33" t="s">
        <v>20</v>
      </c>
      <c r="I19" s="33" t="s">
        <v>21</v>
      </c>
      <c r="J19" s="33" t="s">
        <v>20</v>
      </c>
      <c r="K19" s="33" t="s">
        <v>21</v>
      </c>
      <c r="L19" s="32"/>
      <c r="M19" s="11"/>
      <c r="N19" s="11"/>
    </row>
    <row r="20" spans="1:16" ht="16.5" thickBot="1">
      <c r="A20" s="11"/>
      <c r="B20" s="18">
        <v>1</v>
      </c>
      <c r="C20" s="34" t="s">
        <v>22</v>
      </c>
      <c r="D20" s="35">
        <f>C12</f>
        <v>0.26315789473684209</v>
      </c>
      <c r="E20" s="36">
        <f>(E28*D20)</f>
        <v>4.2105263157894735</v>
      </c>
      <c r="F20" s="37">
        <f>(D20*G18)</f>
        <v>0.13157894736842105</v>
      </c>
      <c r="G20" s="38">
        <f>(E20*G18)</f>
        <v>2.1052631578947367</v>
      </c>
      <c r="H20" s="37">
        <f>(D20*I18)</f>
        <v>7.8947368421052627E-2</v>
      </c>
      <c r="I20" s="38">
        <f>(E20*I18)</f>
        <v>1.263157894736842</v>
      </c>
      <c r="J20" s="37">
        <f>(D20*K18)</f>
        <v>5.2631578947368418E-2</v>
      </c>
      <c r="K20" s="38">
        <f>E20*K18</f>
        <v>0.84210526315789469</v>
      </c>
      <c r="L20" s="39">
        <f>K20+I20+G20</f>
        <v>4.2105263157894735</v>
      </c>
      <c r="M20" s="11"/>
      <c r="N20" s="11"/>
    </row>
    <row r="21" spans="1:16" ht="16.5" thickBot="1">
      <c r="A21" s="11"/>
      <c r="B21" s="18">
        <v>2</v>
      </c>
      <c r="C21" s="40" t="s">
        <v>23</v>
      </c>
      <c r="D21" s="22">
        <f>D12</f>
        <v>0.10526315789473684</v>
      </c>
      <c r="E21" s="36">
        <v>1</v>
      </c>
      <c r="F21" s="37">
        <f>(D21*G18)</f>
        <v>5.2631578947368418E-2</v>
      </c>
      <c r="G21" s="38">
        <f>(E21*G18)</f>
        <v>0.5</v>
      </c>
      <c r="H21" s="37">
        <f>(D21*I18)</f>
        <v>3.1578947368421047E-2</v>
      </c>
      <c r="I21" s="38">
        <f>(E21*I18)</f>
        <v>0.3</v>
      </c>
      <c r="J21" s="37">
        <f>(D21*K18)</f>
        <v>2.1052631578947368E-2</v>
      </c>
      <c r="K21" s="38">
        <f>E21*K18</f>
        <v>0.2</v>
      </c>
      <c r="L21" s="39">
        <f>K21+I21+G21</f>
        <v>1</v>
      </c>
      <c r="M21" s="11"/>
      <c r="N21" s="11"/>
    </row>
    <row r="22" spans="1:16" ht="16.5" thickBot="1">
      <c r="A22" s="11"/>
      <c r="B22" s="18">
        <v>3</v>
      </c>
      <c r="C22" s="41" t="s">
        <v>24</v>
      </c>
      <c r="D22" s="22">
        <f>E12</f>
        <v>0.23684210526315788</v>
      </c>
      <c r="E22" s="36">
        <f>(E28*D22)</f>
        <v>3.7894736842105261</v>
      </c>
      <c r="F22" s="37">
        <f>(D22*G18)</f>
        <v>0.11842105263157894</v>
      </c>
      <c r="G22" s="38">
        <f>(E22*G18)</f>
        <v>1.8947368421052631</v>
      </c>
      <c r="H22" s="37">
        <f>(D22*I18)</f>
        <v>7.1052631578947367E-2</v>
      </c>
      <c r="I22" s="38">
        <f>(E22*I18)</f>
        <v>1.1368421052631579</v>
      </c>
      <c r="J22" s="37">
        <f>(D22*K18)</f>
        <v>4.736842105263158E-2</v>
      </c>
      <c r="K22" s="38">
        <f>E22*K18</f>
        <v>0.75789473684210529</v>
      </c>
      <c r="L22" s="39">
        <f t="shared" ref="L22:L27" si="0">K22+I22+G22</f>
        <v>3.7894736842105265</v>
      </c>
      <c r="M22" s="11"/>
      <c r="N22" s="11"/>
    </row>
    <row r="23" spans="1:16" ht="16.5" thickBot="1">
      <c r="A23" s="11"/>
      <c r="B23" s="18">
        <v>4</v>
      </c>
      <c r="C23" s="40" t="s">
        <v>25</v>
      </c>
      <c r="D23" s="22">
        <f>F12</f>
        <v>0.23684210526315788</v>
      </c>
      <c r="E23" s="36">
        <f>(E28*D23)</f>
        <v>3.7894736842105261</v>
      </c>
      <c r="F23" s="37">
        <f>(D23*G18)</f>
        <v>0.11842105263157894</v>
      </c>
      <c r="G23" s="38">
        <f>(E23*G18)</f>
        <v>1.8947368421052631</v>
      </c>
      <c r="H23" s="37">
        <f>(D23*I18)</f>
        <v>7.1052631578947367E-2</v>
      </c>
      <c r="I23" s="38">
        <f>(E23*I18)</f>
        <v>1.1368421052631579</v>
      </c>
      <c r="J23" s="37">
        <f>(D23*K18)</f>
        <v>4.736842105263158E-2</v>
      </c>
      <c r="K23" s="38">
        <f>E23*K18</f>
        <v>0.75789473684210529</v>
      </c>
      <c r="L23" s="39">
        <f t="shared" si="0"/>
        <v>3.7894736842105265</v>
      </c>
      <c r="M23" s="11"/>
      <c r="N23" s="11"/>
    </row>
    <row r="24" spans="1:16" ht="16.5" thickBot="1">
      <c r="A24" s="11"/>
      <c r="B24" s="18">
        <v>5</v>
      </c>
      <c r="C24" s="40" t="s">
        <v>26</v>
      </c>
      <c r="D24" s="22">
        <f>G12</f>
        <v>0.15789473684210525</v>
      </c>
      <c r="E24" s="36">
        <f>(E28*D24)</f>
        <v>2.5263157894736841</v>
      </c>
      <c r="F24" s="37">
        <f>(D24*G18)</f>
        <v>7.8947368421052627E-2</v>
      </c>
      <c r="G24" s="38">
        <f>(E24*G18)</f>
        <v>1.263157894736842</v>
      </c>
      <c r="H24" s="37">
        <f>(D24*I18)</f>
        <v>4.7368421052631574E-2</v>
      </c>
      <c r="I24" s="38">
        <f>(E24*I18)</f>
        <v>0.75789473684210518</v>
      </c>
      <c r="J24" s="37">
        <f>(D24*K18)</f>
        <v>3.1578947368421054E-2</v>
      </c>
      <c r="K24" s="38">
        <f>E24*K18</f>
        <v>0.50526315789473686</v>
      </c>
      <c r="L24" s="39">
        <f t="shared" si="0"/>
        <v>2.5263157894736841</v>
      </c>
      <c r="M24" s="11"/>
      <c r="N24" s="11"/>
    </row>
    <row r="25" spans="1:16" ht="16.5" thickBot="1">
      <c r="A25" s="11"/>
      <c r="B25" s="18">
        <v>6</v>
      </c>
      <c r="C25" s="40"/>
      <c r="D25" s="22">
        <f>H12</f>
        <v>0</v>
      </c>
      <c r="E25" s="36">
        <f>(E28*D25)</f>
        <v>0</v>
      </c>
      <c r="F25" s="37">
        <f>(D25*G18)</f>
        <v>0</v>
      </c>
      <c r="G25" s="38">
        <f>(E25*G18)</f>
        <v>0</v>
      </c>
      <c r="H25" s="37">
        <f>(D25*I18)</f>
        <v>0</v>
      </c>
      <c r="I25" s="38">
        <f>(E25*I18)</f>
        <v>0</v>
      </c>
      <c r="J25" s="37">
        <f>(D25*K18)</f>
        <v>0</v>
      </c>
      <c r="K25" s="38">
        <f>E25*K18</f>
        <v>0</v>
      </c>
      <c r="L25" s="39">
        <f t="shared" si="0"/>
        <v>0</v>
      </c>
      <c r="M25" s="11"/>
      <c r="N25" s="11"/>
    </row>
    <row r="26" spans="1:16" ht="16.5" thickBot="1">
      <c r="A26" s="11"/>
      <c r="B26" s="18">
        <v>7</v>
      </c>
      <c r="C26" s="40"/>
      <c r="D26" s="22">
        <f>I12</f>
        <v>0</v>
      </c>
      <c r="E26" s="36">
        <f>(E28*D26)</f>
        <v>0</v>
      </c>
      <c r="F26" s="37">
        <f>(D26*G18)</f>
        <v>0</v>
      </c>
      <c r="G26" s="38">
        <f>(E26*G18)</f>
        <v>0</v>
      </c>
      <c r="H26" s="37">
        <f>(D26*I18)</f>
        <v>0</v>
      </c>
      <c r="I26" s="38">
        <f>(E26*I18)</f>
        <v>0</v>
      </c>
      <c r="J26" s="37">
        <f>(D26*K18)</f>
        <v>0</v>
      </c>
      <c r="K26" s="38">
        <f>E26*K18</f>
        <v>0</v>
      </c>
      <c r="L26" s="39">
        <f t="shared" si="0"/>
        <v>0</v>
      </c>
      <c r="M26" s="11"/>
      <c r="N26" s="11"/>
    </row>
    <row r="27" spans="1:16" ht="16.5" thickBot="1">
      <c r="A27" s="11"/>
      <c r="B27" s="18">
        <v>8</v>
      </c>
      <c r="C27" s="40"/>
      <c r="D27" s="22">
        <f>J12</f>
        <v>0</v>
      </c>
      <c r="E27" s="36">
        <f>(E28*D27)</f>
        <v>0</v>
      </c>
      <c r="F27" s="37">
        <f>(D27*G18)</f>
        <v>0</v>
      </c>
      <c r="G27" s="38">
        <f>(E27*G18)</f>
        <v>0</v>
      </c>
      <c r="H27" s="37">
        <f>(D27*I18)</f>
        <v>0</v>
      </c>
      <c r="I27" s="38">
        <f>(E27*I18)</f>
        <v>0</v>
      </c>
      <c r="J27" s="37">
        <f>(D27*K18)</f>
        <v>0</v>
      </c>
      <c r="K27" s="38">
        <f>E27*K18</f>
        <v>0</v>
      </c>
      <c r="L27" s="39">
        <f t="shared" si="0"/>
        <v>0</v>
      </c>
      <c r="M27" s="11"/>
      <c r="N27" s="11"/>
    </row>
    <row r="28" spans="1:16" ht="18.75" thickBot="1">
      <c r="A28" s="11"/>
      <c r="B28" s="42" t="s">
        <v>27</v>
      </c>
      <c r="C28" s="43"/>
      <c r="D28" s="44">
        <v>1</v>
      </c>
      <c r="E28" s="21">
        <v>16</v>
      </c>
      <c r="F28" s="44">
        <f t="shared" ref="F28:J28" si="1">SUM(F20:F27)</f>
        <v>0.5</v>
      </c>
      <c r="G28" s="39">
        <f t="shared" si="1"/>
        <v>7.6578947368421044</v>
      </c>
      <c r="H28" s="44">
        <f t="shared" si="1"/>
        <v>0.3</v>
      </c>
      <c r="I28" s="39">
        <v>4</v>
      </c>
      <c r="J28" s="44">
        <f t="shared" si="1"/>
        <v>0.2</v>
      </c>
      <c r="K28" s="39">
        <v>4</v>
      </c>
      <c r="L28" s="39">
        <v>16</v>
      </c>
      <c r="M28" s="11"/>
      <c r="N28" s="11"/>
    </row>
    <row r="29" spans="1:16">
      <c r="A29" s="11"/>
      <c r="B29" s="11"/>
      <c r="C29" s="11"/>
      <c r="D29" s="11"/>
      <c r="E29" s="11"/>
      <c r="F29" s="11"/>
      <c r="G29" s="11"/>
      <c r="H29" s="11"/>
      <c r="I29" s="11"/>
      <c r="J29" s="11"/>
      <c r="K29" s="11"/>
      <c r="L29" s="11"/>
      <c r="M29" s="11"/>
      <c r="N29" s="11"/>
    </row>
    <row r="30" spans="1:16">
      <c r="A30" s="11"/>
      <c r="B30" s="11"/>
      <c r="C30" s="11"/>
      <c r="D30" s="11"/>
      <c r="E30" s="11"/>
      <c r="F30" s="11"/>
      <c r="G30" s="11"/>
      <c r="H30" s="11"/>
      <c r="I30" s="11"/>
      <c r="J30" s="11"/>
      <c r="K30" s="11"/>
      <c r="L30" s="11"/>
      <c r="M30" s="11"/>
      <c r="N30" s="11"/>
    </row>
    <row r="31" spans="1:16" s="48" customFormat="1" ht="22.5">
      <c r="A31" s="45" t="s">
        <v>28</v>
      </c>
      <c r="B31" s="46"/>
      <c r="C31" s="46"/>
      <c r="D31" s="46"/>
      <c r="E31" s="46"/>
      <c r="F31" s="46"/>
      <c r="G31" s="46"/>
      <c r="H31" s="46"/>
      <c r="I31" s="46"/>
      <c r="J31" s="46"/>
      <c r="K31" s="46"/>
      <c r="L31" s="46"/>
      <c r="M31" s="46"/>
      <c r="N31" s="46"/>
      <c r="O31" s="47"/>
      <c r="P31" s="47"/>
    </row>
    <row r="32" spans="1:16">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49"/>
      <c r="B34" s="49"/>
      <c r="C34" s="49"/>
      <c r="D34" s="49"/>
      <c r="E34" s="49"/>
      <c r="F34" s="49"/>
      <c r="G34" s="49"/>
      <c r="H34" s="49"/>
      <c r="I34" s="49"/>
      <c r="J34" s="49"/>
      <c r="K34" s="49"/>
      <c r="L34" s="49"/>
      <c r="M34" s="49"/>
      <c r="N34" s="49"/>
    </row>
    <row r="35" spans="1:14">
      <c r="A35" s="49"/>
      <c r="B35" s="49"/>
      <c r="C35" s="49"/>
      <c r="D35" s="49"/>
      <c r="E35" s="49"/>
      <c r="F35" s="49"/>
      <c r="G35" s="49"/>
      <c r="H35" s="49"/>
      <c r="I35" s="49"/>
      <c r="J35" s="49"/>
      <c r="K35" s="49"/>
      <c r="L35" s="49"/>
      <c r="M35" s="49"/>
      <c r="N35" s="49"/>
    </row>
    <row r="36" spans="1:14" ht="18">
      <c r="A36" s="50" t="s">
        <v>29</v>
      </c>
      <c r="B36" s="50"/>
      <c r="C36" s="50"/>
      <c r="D36" s="50"/>
      <c r="E36" s="50"/>
      <c r="F36" s="50"/>
      <c r="G36" s="50"/>
      <c r="H36" s="50"/>
      <c r="I36" s="51" t="s">
        <v>30</v>
      </c>
      <c r="J36" s="51"/>
      <c r="K36" s="51"/>
      <c r="L36" s="51"/>
      <c r="M36" s="51"/>
      <c r="N36" s="51"/>
    </row>
    <row r="37" spans="1:14" ht="18">
      <c r="A37" s="52"/>
      <c r="B37" s="52"/>
      <c r="C37" s="52"/>
      <c r="D37" s="52"/>
      <c r="E37" s="52"/>
      <c r="F37" s="52"/>
      <c r="G37" s="52"/>
      <c r="H37" s="52"/>
      <c r="I37" s="53"/>
      <c r="J37" s="53"/>
      <c r="K37" s="53"/>
      <c r="L37" s="53"/>
      <c r="M37" s="53"/>
      <c r="N37" s="53"/>
    </row>
    <row r="38" spans="1:14" ht="15.75">
      <c r="A38" s="54"/>
      <c r="B38" s="54"/>
      <c r="C38" s="54"/>
      <c r="D38" s="54"/>
      <c r="E38" s="54"/>
      <c r="F38" s="1"/>
      <c r="G38" s="1"/>
      <c r="H38" s="1"/>
      <c r="I38" s="1"/>
      <c r="J38" s="1"/>
      <c r="K38" s="1"/>
      <c r="L38" s="1"/>
      <c r="M38" s="1"/>
      <c r="N38" s="1"/>
    </row>
    <row r="39" spans="1:14" ht="18">
      <c r="A39" s="55"/>
      <c r="B39" s="55"/>
      <c r="C39" s="55"/>
      <c r="D39" s="55"/>
      <c r="E39" s="55"/>
      <c r="F39" s="55"/>
      <c r="G39" s="50"/>
      <c r="H39" s="56"/>
      <c r="I39" s="56"/>
      <c r="J39" s="56"/>
      <c r="K39" s="56"/>
      <c r="L39" s="56"/>
      <c r="M39" s="56"/>
      <c r="N39" s="56"/>
    </row>
    <row r="40" spans="1:14" ht="18">
      <c r="A40" s="55"/>
      <c r="B40" s="55"/>
      <c r="C40" s="55"/>
      <c r="D40" s="55"/>
      <c r="E40" s="55"/>
      <c r="F40" s="55"/>
      <c r="G40" s="50"/>
      <c r="H40" s="56"/>
      <c r="I40" s="56"/>
      <c r="J40" s="56"/>
      <c r="K40" s="56"/>
      <c r="L40" s="56"/>
      <c r="M40" s="56"/>
      <c r="N40" s="56"/>
    </row>
    <row r="41" spans="1:14">
      <c r="A41" s="57"/>
      <c r="M41" s="57"/>
    </row>
    <row r="42" spans="1:14">
      <c r="A42" s="57"/>
      <c r="B42" s="57"/>
      <c r="C42" s="57"/>
      <c r="D42" s="57"/>
      <c r="E42" s="57"/>
      <c r="F42" s="57"/>
      <c r="G42" s="57"/>
      <c r="H42" s="57"/>
      <c r="I42" s="57"/>
      <c r="J42" s="57"/>
      <c r="K42" s="57"/>
      <c r="L42" s="57"/>
      <c r="M42" s="57"/>
    </row>
    <row r="43" spans="1:14">
      <c r="A43" s="57"/>
      <c r="B43" s="57"/>
      <c r="C43" s="57"/>
      <c r="D43" s="57"/>
      <c r="E43" s="57"/>
      <c r="F43" s="57"/>
      <c r="G43" s="57"/>
      <c r="H43" s="57"/>
      <c r="I43" s="57"/>
      <c r="J43" s="57"/>
      <c r="K43" s="57"/>
      <c r="L43" s="57"/>
      <c r="M43" s="57"/>
    </row>
  </sheetData>
  <mergeCells count="30">
    <mergeCell ref="L17:L19"/>
    <mergeCell ref="B28:C28"/>
    <mergeCell ref="A31:N31"/>
    <mergeCell ref="A34:N35"/>
    <mergeCell ref="A39:F40"/>
    <mergeCell ref="H39:N40"/>
    <mergeCell ref="K11:L11"/>
    <mergeCell ref="K12:L12"/>
    <mergeCell ref="E14:H15"/>
    <mergeCell ref="B17:B19"/>
    <mergeCell ref="C17:C19"/>
    <mergeCell ref="D17:D19"/>
    <mergeCell ref="E17:E19"/>
    <mergeCell ref="F17:G17"/>
    <mergeCell ref="H17:I17"/>
    <mergeCell ref="J17:K17"/>
    <mergeCell ref="A6:C7"/>
    <mergeCell ref="E6:H7"/>
    <mergeCell ref="J6:M7"/>
    <mergeCell ref="B8:C8"/>
    <mergeCell ref="J8:M8"/>
    <mergeCell ref="K10:L10"/>
    <mergeCell ref="D1:J1"/>
    <mergeCell ref="E2:I5"/>
    <mergeCell ref="A3:D3"/>
    <mergeCell ref="J3:N3"/>
    <mergeCell ref="A4:D4"/>
    <mergeCell ref="J4:N4"/>
    <mergeCell ref="A5:D5"/>
    <mergeCell ref="J5:N5"/>
  </mergeCells>
  <dataValidations count="7">
    <dataValidation type="whole" allowBlank="1" showInputMessage="1" showErrorMessage="1" promptTitle="علامة الامتحان " prompt="أرجو إدخال علامة الامتحان النهائي " sqref="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4:E65565 JA65564:JA65565 SW65564:SW65565 ACS65564:ACS65565 AMO65564:AMO65565 AWK65564:AWK65565 BGG65564:BGG65565 BQC65564:BQC65565 BZY65564:BZY65565 CJU65564:CJU65565 CTQ65564:CTQ65565 DDM65564:DDM65565 DNI65564:DNI65565 DXE65564:DXE65565 EHA65564:EHA65565 EQW65564:EQW65565 FAS65564:FAS65565 FKO65564:FKO65565 FUK65564:FUK65565 GEG65564:GEG65565 GOC65564:GOC65565 GXY65564:GXY65565 HHU65564:HHU65565 HRQ65564:HRQ65565 IBM65564:IBM65565 ILI65564:ILI65565 IVE65564:IVE65565 JFA65564:JFA65565 JOW65564:JOW65565 JYS65564:JYS65565 KIO65564:KIO65565 KSK65564:KSK65565 LCG65564:LCG65565 LMC65564:LMC65565 LVY65564:LVY65565 MFU65564:MFU65565 MPQ65564:MPQ65565 MZM65564:MZM65565 NJI65564:NJI65565 NTE65564:NTE65565 ODA65564:ODA65565 OMW65564:OMW65565 OWS65564:OWS65565 PGO65564:PGO65565 PQK65564:PQK65565 QAG65564:QAG65565 QKC65564:QKC65565 QTY65564:QTY65565 RDU65564:RDU65565 RNQ65564:RNQ65565 RXM65564:RXM65565 SHI65564:SHI65565 SRE65564:SRE65565 TBA65564:TBA65565 TKW65564:TKW65565 TUS65564:TUS65565 UEO65564:UEO65565 UOK65564:UOK65565 UYG65564:UYG65565 VIC65564:VIC65565 VRY65564:VRY65565 WBU65564:WBU65565 WLQ65564:WLQ65565 WVM65564:WVM65565 E131100:E131101 JA131100:JA131101 SW131100:SW131101 ACS131100:ACS131101 AMO131100:AMO131101 AWK131100:AWK131101 BGG131100:BGG131101 BQC131100:BQC131101 BZY131100:BZY131101 CJU131100:CJU131101 CTQ131100:CTQ131101 DDM131100:DDM131101 DNI131100:DNI131101 DXE131100:DXE131101 EHA131100:EHA131101 EQW131100:EQW131101 FAS131100:FAS131101 FKO131100:FKO131101 FUK131100:FUK131101 GEG131100:GEG131101 GOC131100:GOC131101 GXY131100:GXY131101 HHU131100:HHU131101 HRQ131100:HRQ131101 IBM131100:IBM131101 ILI131100:ILI131101 IVE131100:IVE131101 JFA131100:JFA131101 JOW131100:JOW131101 JYS131100:JYS131101 KIO131100:KIO131101 KSK131100:KSK131101 LCG131100:LCG131101 LMC131100:LMC131101 LVY131100:LVY131101 MFU131100:MFU131101 MPQ131100:MPQ131101 MZM131100:MZM131101 NJI131100:NJI131101 NTE131100:NTE131101 ODA131100:ODA131101 OMW131100:OMW131101 OWS131100:OWS131101 PGO131100:PGO131101 PQK131100:PQK131101 QAG131100:QAG131101 QKC131100:QKC131101 QTY131100:QTY131101 RDU131100:RDU131101 RNQ131100:RNQ131101 RXM131100:RXM131101 SHI131100:SHI131101 SRE131100:SRE131101 TBA131100:TBA131101 TKW131100:TKW131101 TUS131100:TUS131101 UEO131100:UEO131101 UOK131100:UOK131101 UYG131100:UYG131101 VIC131100:VIC131101 VRY131100:VRY131101 WBU131100:WBU131101 WLQ131100:WLQ131101 WVM131100:WVM131101 E196636:E196637 JA196636:JA196637 SW196636:SW196637 ACS196636:ACS196637 AMO196636:AMO196637 AWK196636:AWK196637 BGG196636:BGG196637 BQC196636:BQC196637 BZY196636:BZY196637 CJU196636:CJU196637 CTQ196636:CTQ196637 DDM196636:DDM196637 DNI196636:DNI196637 DXE196636:DXE196637 EHA196636:EHA196637 EQW196636:EQW196637 FAS196636:FAS196637 FKO196636:FKO196637 FUK196636:FUK196637 GEG196636:GEG196637 GOC196636:GOC196637 GXY196636:GXY196637 HHU196636:HHU196637 HRQ196636:HRQ196637 IBM196636:IBM196637 ILI196636:ILI196637 IVE196636:IVE196637 JFA196636:JFA196637 JOW196636:JOW196637 JYS196636:JYS196637 KIO196636:KIO196637 KSK196636:KSK196637 LCG196636:LCG196637 LMC196636:LMC196637 LVY196636:LVY196637 MFU196636:MFU196637 MPQ196636:MPQ196637 MZM196636:MZM196637 NJI196636:NJI196637 NTE196636:NTE196637 ODA196636:ODA196637 OMW196636:OMW196637 OWS196636:OWS196637 PGO196636:PGO196637 PQK196636:PQK196637 QAG196636:QAG196637 QKC196636:QKC196637 QTY196636:QTY196637 RDU196636:RDU196637 RNQ196636:RNQ196637 RXM196636:RXM196637 SHI196636:SHI196637 SRE196636:SRE196637 TBA196636:TBA196637 TKW196636:TKW196637 TUS196636:TUS196637 UEO196636:UEO196637 UOK196636:UOK196637 UYG196636:UYG196637 VIC196636:VIC196637 VRY196636:VRY196637 WBU196636:WBU196637 WLQ196636:WLQ196637 WVM196636:WVM196637 E262172:E262173 JA262172:JA262173 SW262172:SW262173 ACS262172:ACS262173 AMO262172:AMO262173 AWK262172:AWK262173 BGG262172:BGG262173 BQC262172:BQC262173 BZY262172:BZY262173 CJU262172:CJU262173 CTQ262172:CTQ262173 DDM262172:DDM262173 DNI262172:DNI262173 DXE262172:DXE262173 EHA262172:EHA262173 EQW262172:EQW262173 FAS262172:FAS262173 FKO262172:FKO262173 FUK262172:FUK262173 GEG262172:GEG262173 GOC262172:GOC262173 GXY262172:GXY262173 HHU262172:HHU262173 HRQ262172:HRQ262173 IBM262172:IBM262173 ILI262172:ILI262173 IVE262172:IVE262173 JFA262172:JFA262173 JOW262172:JOW262173 JYS262172:JYS262173 KIO262172:KIO262173 KSK262172:KSK262173 LCG262172:LCG262173 LMC262172:LMC262173 LVY262172:LVY262173 MFU262172:MFU262173 MPQ262172:MPQ262173 MZM262172:MZM262173 NJI262172:NJI262173 NTE262172:NTE262173 ODA262172:ODA262173 OMW262172:OMW262173 OWS262172:OWS262173 PGO262172:PGO262173 PQK262172:PQK262173 QAG262172:QAG262173 QKC262172:QKC262173 QTY262172:QTY262173 RDU262172:RDU262173 RNQ262172:RNQ262173 RXM262172:RXM262173 SHI262172:SHI262173 SRE262172:SRE262173 TBA262172:TBA262173 TKW262172:TKW262173 TUS262172:TUS262173 UEO262172:UEO262173 UOK262172:UOK262173 UYG262172:UYG262173 VIC262172:VIC262173 VRY262172:VRY262173 WBU262172:WBU262173 WLQ262172:WLQ262173 WVM262172:WVM262173 E327708:E327709 JA327708:JA327709 SW327708:SW327709 ACS327708:ACS327709 AMO327708:AMO327709 AWK327708:AWK327709 BGG327708:BGG327709 BQC327708:BQC327709 BZY327708:BZY327709 CJU327708:CJU327709 CTQ327708:CTQ327709 DDM327708:DDM327709 DNI327708:DNI327709 DXE327708:DXE327709 EHA327708:EHA327709 EQW327708:EQW327709 FAS327708:FAS327709 FKO327708:FKO327709 FUK327708:FUK327709 GEG327708:GEG327709 GOC327708:GOC327709 GXY327708:GXY327709 HHU327708:HHU327709 HRQ327708:HRQ327709 IBM327708:IBM327709 ILI327708:ILI327709 IVE327708:IVE327709 JFA327708:JFA327709 JOW327708:JOW327709 JYS327708:JYS327709 KIO327708:KIO327709 KSK327708:KSK327709 LCG327708:LCG327709 LMC327708:LMC327709 LVY327708:LVY327709 MFU327708:MFU327709 MPQ327708:MPQ327709 MZM327708:MZM327709 NJI327708:NJI327709 NTE327708:NTE327709 ODA327708:ODA327709 OMW327708:OMW327709 OWS327708:OWS327709 PGO327708:PGO327709 PQK327708:PQK327709 QAG327708:QAG327709 QKC327708:QKC327709 QTY327708:QTY327709 RDU327708:RDU327709 RNQ327708:RNQ327709 RXM327708:RXM327709 SHI327708:SHI327709 SRE327708:SRE327709 TBA327708:TBA327709 TKW327708:TKW327709 TUS327708:TUS327709 UEO327708:UEO327709 UOK327708:UOK327709 UYG327708:UYG327709 VIC327708:VIC327709 VRY327708:VRY327709 WBU327708:WBU327709 WLQ327708:WLQ327709 WVM327708:WVM327709 E393244:E393245 JA393244:JA393245 SW393244:SW393245 ACS393244:ACS393245 AMO393244:AMO393245 AWK393244:AWK393245 BGG393244:BGG393245 BQC393244:BQC393245 BZY393244:BZY393245 CJU393244:CJU393245 CTQ393244:CTQ393245 DDM393244:DDM393245 DNI393244:DNI393245 DXE393244:DXE393245 EHA393244:EHA393245 EQW393244:EQW393245 FAS393244:FAS393245 FKO393244:FKO393245 FUK393244:FUK393245 GEG393244:GEG393245 GOC393244:GOC393245 GXY393244:GXY393245 HHU393244:HHU393245 HRQ393244:HRQ393245 IBM393244:IBM393245 ILI393244:ILI393245 IVE393244:IVE393245 JFA393244:JFA393245 JOW393244:JOW393245 JYS393244:JYS393245 KIO393244:KIO393245 KSK393244:KSK393245 LCG393244:LCG393245 LMC393244:LMC393245 LVY393244:LVY393245 MFU393244:MFU393245 MPQ393244:MPQ393245 MZM393244:MZM393245 NJI393244:NJI393245 NTE393244:NTE393245 ODA393244:ODA393245 OMW393244:OMW393245 OWS393244:OWS393245 PGO393244:PGO393245 PQK393244:PQK393245 QAG393244:QAG393245 QKC393244:QKC393245 QTY393244:QTY393245 RDU393244:RDU393245 RNQ393244:RNQ393245 RXM393244:RXM393245 SHI393244:SHI393245 SRE393244:SRE393245 TBA393244:TBA393245 TKW393244:TKW393245 TUS393244:TUS393245 UEO393244:UEO393245 UOK393244:UOK393245 UYG393244:UYG393245 VIC393244:VIC393245 VRY393244:VRY393245 WBU393244:WBU393245 WLQ393244:WLQ393245 WVM393244:WVM393245 E458780:E458781 JA458780:JA458781 SW458780:SW458781 ACS458780:ACS458781 AMO458780:AMO458781 AWK458780:AWK458781 BGG458780:BGG458781 BQC458780:BQC458781 BZY458780:BZY458781 CJU458780:CJU458781 CTQ458780:CTQ458781 DDM458780:DDM458781 DNI458780:DNI458781 DXE458780:DXE458781 EHA458780:EHA458781 EQW458780:EQW458781 FAS458780:FAS458781 FKO458780:FKO458781 FUK458780:FUK458781 GEG458780:GEG458781 GOC458780:GOC458781 GXY458780:GXY458781 HHU458780:HHU458781 HRQ458780:HRQ458781 IBM458780:IBM458781 ILI458780:ILI458781 IVE458780:IVE458781 JFA458780:JFA458781 JOW458780:JOW458781 JYS458780:JYS458781 KIO458780:KIO458781 KSK458780:KSK458781 LCG458780:LCG458781 LMC458780:LMC458781 LVY458780:LVY458781 MFU458780:MFU458781 MPQ458780:MPQ458781 MZM458780:MZM458781 NJI458780:NJI458781 NTE458780:NTE458781 ODA458780:ODA458781 OMW458780:OMW458781 OWS458780:OWS458781 PGO458780:PGO458781 PQK458780:PQK458781 QAG458780:QAG458781 QKC458780:QKC458781 QTY458780:QTY458781 RDU458780:RDU458781 RNQ458780:RNQ458781 RXM458780:RXM458781 SHI458780:SHI458781 SRE458780:SRE458781 TBA458780:TBA458781 TKW458780:TKW458781 TUS458780:TUS458781 UEO458780:UEO458781 UOK458780:UOK458781 UYG458780:UYG458781 VIC458780:VIC458781 VRY458780:VRY458781 WBU458780:WBU458781 WLQ458780:WLQ458781 WVM458780:WVM458781 E524316:E524317 JA524316:JA524317 SW524316:SW524317 ACS524316:ACS524317 AMO524316:AMO524317 AWK524316:AWK524317 BGG524316:BGG524317 BQC524316:BQC524317 BZY524316:BZY524317 CJU524316:CJU524317 CTQ524316:CTQ524317 DDM524316:DDM524317 DNI524316:DNI524317 DXE524316:DXE524317 EHA524316:EHA524317 EQW524316:EQW524317 FAS524316:FAS524317 FKO524316:FKO524317 FUK524316:FUK524317 GEG524316:GEG524317 GOC524316:GOC524317 GXY524316:GXY524317 HHU524316:HHU524317 HRQ524316:HRQ524317 IBM524316:IBM524317 ILI524316:ILI524317 IVE524316:IVE524317 JFA524316:JFA524317 JOW524316:JOW524317 JYS524316:JYS524317 KIO524316:KIO524317 KSK524316:KSK524317 LCG524316:LCG524317 LMC524316:LMC524317 LVY524316:LVY524317 MFU524316:MFU524317 MPQ524316:MPQ524317 MZM524316:MZM524317 NJI524316:NJI524317 NTE524316:NTE524317 ODA524316:ODA524317 OMW524316:OMW524317 OWS524316:OWS524317 PGO524316:PGO524317 PQK524316:PQK524317 QAG524316:QAG524317 QKC524316:QKC524317 QTY524316:QTY524317 RDU524316:RDU524317 RNQ524316:RNQ524317 RXM524316:RXM524317 SHI524316:SHI524317 SRE524316:SRE524317 TBA524316:TBA524317 TKW524316:TKW524317 TUS524316:TUS524317 UEO524316:UEO524317 UOK524316:UOK524317 UYG524316:UYG524317 VIC524316:VIC524317 VRY524316:VRY524317 WBU524316:WBU524317 WLQ524316:WLQ524317 WVM524316:WVM524317 E589852:E589853 JA589852:JA589853 SW589852:SW589853 ACS589852:ACS589853 AMO589852:AMO589853 AWK589852:AWK589853 BGG589852:BGG589853 BQC589852:BQC589853 BZY589852:BZY589853 CJU589852:CJU589853 CTQ589852:CTQ589853 DDM589852:DDM589853 DNI589852:DNI589853 DXE589852:DXE589853 EHA589852:EHA589853 EQW589852:EQW589853 FAS589852:FAS589853 FKO589852:FKO589853 FUK589852:FUK589853 GEG589852:GEG589853 GOC589852:GOC589853 GXY589852:GXY589853 HHU589852:HHU589853 HRQ589852:HRQ589853 IBM589852:IBM589853 ILI589852:ILI589853 IVE589852:IVE589853 JFA589852:JFA589853 JOW589852:JOW589853 JYS589852:JYS589853 KIO589852:KIO589853 KSK589852:KSK589853 LCG589852:LCG589853 LMC589852:LMC589853 LVY589852:LVY589853 MFU589852:MFU589853 MPQ589852:MPQ589853 MZM589852:MZM589853 NJI589852:NJI589853 NTE589852:NTE589853 ODA589852:ODA589853 OMW589852:OMW589853 OWS589852:OWS589853 PGO589852:PGO589853 PQK589852:PQK589853 QAG589852:QAG589853 QKC589852:QKC589853 QTY589852:QTY589853 RDU589852:RDU589853 RNQ589852:RNQ589853 RXM589852:RXM589853 SHI589852:SHI589853 SRE589852:SRE589853 TBA589852:TBA589853 TKW589852:TKW589853 TUS589852:TUS589853 UEO589852:UEO589853 UOK589852:UOK589853 UYG589852:UYG589853 VIC589852:VIC589853 VRY589852:VRY589853 WBU589852:WBU589853 WLQ589852:WLQ589853 WVM589852:WVM589853 E655388:E655389 JA655388:JA655389 SW655388:SW655389 ACS655388:ACS655389 AMO655388:AMO655389 AWK655388:AWK655389 BGG655388:BGG655389 BQC655388:BQC655389 BZY655388:BZY655389 CJU655388:CJU655389 CTQ655388:CTQ655389 DDM655388:DDM655389 DNI655388:DNI655389 DXE655388:DXE655389 EHA655388:EHA655389 EQW655388:EQW655389 FAS655388:FAS655389 FKO655388:FKO655389 FUK655388:FUK655389 GEG655388:GEG655389 GOC655388:GOC655389 GXY655388:GXY655389 HHU655388:HHU655389 HRQ655388:HRQ655389 IBM655388:IBM655389 ILI655388:ILI655389 IVE655388:IVE655389 JFA655388:JFA655389 JOW655388:JOW655389 JYS655388:JYS655389 KIO655388:KIO655389 KSK655388:KSK655389 LCG655388:LCG655389 LMC655388:LMC655389 LVY655388:LVY655389 MFU655388:MFU655389 MPQ655388:MPQ655389 MZM655388:MZM655389 NJI655388:NJI655389 NTE655388:NTE655389 ODA655388:ODA655389 OMW655388:OMW655389 OWS655388:OWS655389 PGO655388:PGO655389 PQK655388:PQK655389 QAG655388:QAG655389 QKC655388:QKC655389 QTY655388:QTY655389 RDU655388:RDU655389 RNQ655388:RNQ655389 RXM655388:RXM655389 SHI655388:SHI655389 SRE655388:SRE655389 TBA655388:TBA655389 TKW655388:TKW655389 TUS655388:TUS655389 UEO655388:UEO655389 UOK655388:UOK655389 UYG655388:UYG655389 VIC655388:VIC655389 VRY655388:VRY655389 WBU655388:WBU655389 WLQ655388:WLQ655389 WVM655388:WVM655389 E720924:E720925 JA720924:JA720925 SW720924:SW720925 ACS720924:ACS720925 AMO720924:AMO720925 AWK720924:AWK720925 BGG720924:BGG720925 BQC720924:BQC720925 BZY720924:BZY720925 CJU720924:CJU720925 CTQ720924:CTQ720925 DDM720924:DDM720925 DNI720924:DNI720925 DXE720924:DXE720925 EHA720924:EHA720925 EQW720924:EQW720925 FAS720924:FAS720925 FKO720924:FKO720925 FUK720924:FUK720925 GEG720924:GEG720925 GOC720924:GOC720925 GXY720924:GXY720925 HHU720924:HHU720925 HRQ720924:HRQ720925 IBM720924:IBM720925 ILI720924:ILI720925 IVE720924:IVE720925 JFA720924:JFA720925 JOW720924:JOW720925 JYS720924:JYS720925 KIO720924:KIO720925 KSK720924:KSK720925 LCG720924:LCG720925 LMC720924:LMC720925 LVY720924:LVY720925 MFU720924:MFU720925 MPQ720924:MPQ720925 MZM720924:MZM720925 NJI720924:NJI720925 NTE720924:NTE720925 ODA720924:ODA720925 OMW720924:OMW720925 OWS720924:OWS720925 PGO720924:PGO720925 PQK720924:PQK720925 QAG720924:QAG720925 QKC720924:QKC720925 QTY720924:QTY720925 RDU720924:RDU720925 RNQ720924:RNQ720925 RXM720924:RXM720925 SHI720924:SHI720925 SRE720924:SRE720925 TBA720924:TBA720925 TKW720924:TKW720925 TUS720924:TUS720925 UEO720924:UEO720925 UOK720924:UOK720925 UYG720924:UYG720925 VIC720924:VIC720925 VRY720924:VRY720925 WBU720924:WBU720925 WLQ720924:WLQ720925 WVM720924:WVM720925 E786460:E786461 JA786460:JA786461 SW786460:SW786461 ACS786460:ACS786461 AMO786460:AMO786461 AWK786460:AWK786461 BGG786460:BGG786461 BQC786460:BQC786461 BZY786460:BZY786461 CJU786460:CJU786461 CTQ786460:CTQ786461 DDM786460:DDM786461 DNI786460:DNI786461 DXE786460:DXE786461 EHA786460:EHA786461 EQW786460:EQW786461 FAS786460:FAS786461 FKO786460:FKO786461 FUK786460:FUK786461 GEG786460:GEG786461 GOC786460:GOC786461 GXY786460:GXY786461 HHU786460:HHU786461 HRQ786460:HRQ786461 IBM786460:IBM786461 ILI786460:ILI786461 IVE786460:IVE786461 JFA786460:JFA786461 JOW786460:JOW786461 JYS786460:JYS786461 KIO786460:KIO786461 KSK786460:KSK786461 LCG786460:LCG786461 LMC786460:LMC786461 LVY786460:LVY786461 MFU786460:MFU786461 MPQ786460:MPQ786461 MZM786460:MZM786461 NJI786460:NJI786461 NTE786460:NTE786461 ODA786460:ODA786461 OMW786460:OMW786461 OWS786460:OWS786461 PGO786460:PGO786461 PQK786460:PQK786461 QAG786460:QAG786461 QKC786460:QKC786461 QTY786460:QTY786461 RDU786460:RDU786461 RNQ786460:RNQ786461 RXM786460:RXM786461 SHI786460:SHI786461 SRE786460:SRE786461 TBA786460:TBA786461 TKW786460:TKW786461 TUS786460:TUS786461 UEO786460:UEO786461 UOK786460:UOK786461 UYG786460:UYG786461 VIC786460:VIC786461 VRY786460:VRY786461 WBU786460:WBU786461 WLQ786460:WLQ786461 WVM786460:WVM786461 E851996:E851997 JA851996:JA851997 SW851996:SW851997 ACS851996:ACS851997 AMO851996:AMO851997 AWK851996:AWK851997 BGG851996:BGG851997 BQC851996:BQC851997 BZY851996:BZY851997 CJU851996:CJU851997 CTQ851996:CTQ851997 DDM851996:DDM851997 DNI851996:DNI851997 DXE851996:DXE851997 EHA851996:EHA851997 EQW851996:EQW851997 FAS851996:FAS851997 FKO851996:FKO851997 FUK851996:FUK851997 GEG851996:GEG851997 GOC851996:GOC851997 GXY851996:GXY851997 HHU851996:HHU851997 HRQ851996:HRQ851997 IBM851996:IBM851997 ILI851996:ILI851997 IVE851996:IVE851997 JFA851996:JFA851997 JOW851996:JOW851997 JYS851996:JYS851997 KIO851996:KIO851997 KSK851996:KSK851997 LCG851996:LCG851997 LMC851996:LMC851997 LVY851996:LVY851997 MFU851996:MFU851997 MPQ851996:MPQ851997 MZM851996:MZM851997 NJI851996:NJI851997 NTE851996:NTE851997 ODA851996:ODA851997 OMW851996:OMW851997 OWS851996:OWS851997 PGO851996:PGO851997 PQK851996:PQK851997 QAG851996:QAG851997 QKC851996:QKC851997 QTY851996:QTY851997 RDU851996:RDU851997 RNQ851996:RNQ851997 RXM851996:RXM851997 SHI851996:SHI851997 SRE851996:SRE851997 TBA851996:TBA851997 TKW851996:TKW851997 TUS851996:TUS851997 UEO851996:UEO851997 UOK851996:UOK851997 UYG851996:UYG851997 VIC851996:VIC851997 VRY851996:VRY851997 WBU851996:WBU851997 WLQ851996:WLQ851997 WVM851996:WVM851997 E917532:E917533 JA917532:JA917533 SW917532:SW917533 ACS917532:ACS917533 AMO917532:AMO917533 AWK917532:AWK917533 BGG917532:BGG917533 BQC917532:BQC917533 BZY917532:BZY917533 CJU917532:CJU917533 CTQ917532:CTQ917533 DDM917532:DDM917533 DNI917532:DNI917533 DXE917532:DXE917533 EHA917532:EHA917533 EQW917532:EQW917533 FAS917532:FAS917533 FKO917532:FKO917533 FUK917532:FUK917533 GEG917532:GEG917533 GOC917532:GOC917533 GXY917532:GXY917533 HHU917532:HHU917533 HRQ917532:HRQ917533 IBM917532:IBM917533 ILI917532:ILI917533 IVE917532:IVE917533 JFA917532:JFA917533 JOW917532:JOW917533 JYS917532:JYS917533 KIO917532:KIO917533 KSK917532:KSK917533 LCG917532:LCG917533 LMC917532:LMC917533 LVY917532:LVY917533 MFU917532:MFU917533 MPQ917532:MPQ917533 MZM917532:MZM917533 NJI917532:NJI917533 NTE917532:NTE917533 ODA917532:ODA917533 OMW917532:OMW917533 OWS917532:OWS917533 PGO917532:PGO917533 PQK917532:PQK917533 QAG917532:QAG917533 QKC917532:QKC917533 QTY917532:QTY917533 RDU917532:RDU917533 RNQ917532:RNQ917533 RXM917532:RXM917533 SHI917532:SHI917533 SRE917532:SRE917533 TBA917532:TBA917533 TKW917532:TKW917533 TUS917532:TUS917533 UEO917532:UEO917533 UOK917532:UOK917533 UYG917532:UYG917533 VIC917532:VIC917533 VRY917532:VRY917533 WBU917532:WBU917533 WLQ917532:WLQ917533 WVM917532:WVM917533 E983068:E983069 JA983068:JA983069 SW983068:SW983069 ACS983068:ACS983069 AMO983068:AMO983069 AWK983068:AWK983069 BGG983068:BGG983069 BQC983068:BQC983069 BZY983068:BZY983069 CJU983068:CJU983069 CTQ983068:CTQ983069 DDM983068:DDM983069 DNI983068:DNI983069 DXE983068:DXE983069 EHA983068:EHA983069 EQW983068:EQW983069 FAS983068:FAS983069 FKO983068:FKO983069 FUK983068:FUK983069 GEG983068:GEG983069 GOC983068:GOC983069 GXY983068:GXY983069 HHU983068:HHU983069 HRQ983068:HRQ983069 IBM983068:IBM983069 ILI983068:ILI983069 IVE983068:IVE983069 JFA983068:JFA983069 JOW983068:JOW983069 JYS983068:JYS983069 KIO983068:KIO983069 KSK983068:KSK983069 LCG983068:LCG983069 LMC983068:LMC983069 LVY983068:LVY983069 MFU983068:MFU983069 MPQ983068:MPQ983069 MZM983068:MZM983069 NJI983068:NJI983069 NTE983068:NTE983069 ODA983068:ODA983069 OMW983068:OMW983069 OWS983068:OWS983069 PGO983068:PGO983069 PQK983068:PQK983069 QAG983068:QAG983069 QKC983068:QKC983069 QTY983068:QTY983069 RDU983068:RDU983069 RNQ983068:RNQ983069 RXM983068:RXM983069 SHI983068:SHI983069 SRE983068:SRE983069 TBA983068:TBA983069 TKW983068:TKW983069 TUS983068:TUS983069 UEO983068:UEO983069 UOK983068:UOK983069 UYG983068:UYG983069 VIC983068:VIC983069 VRY983068:VRY983069 WBU983068:WBU983069 WLQ983068:WLQ983069 WVM983068:WVM983069">
      <formula1>0</formula1>
      <formula2>100</formula2>
    </dataValidation>
    <dataValidation type="whole" allowBlank="1" showInputMessage="1" showErrorMessage="1" promptTitle="عدد أهداف الوحدة" prompt="أرجو إدخال عدد أهداف الوحدة" sqref="D11:J11 IZ11:JF11 SV11:TB11 ACR11:ACX11 AMN11:AMT11 AWJ11:AWP11 BGF11:BGL11 BQB11:BQH11 BZX11:CAD11 CJT11:CJZ11 CTP11:CTV11 DDL11:DDR11 DNH11:DNN11 DXD11:DXJ11 EGZ11:EHF11 EQV11:ERB11 FAR11:FAX11 FKN11:FKT11 FUJ11:FUP11 GEF11:GEL11 GOB11:GOH11 GXX11:GYD11 HHT11:HHZ11 HRP11:HRV11 IBL11:IBR11 ILH11:ILN11 IVD11:IVJ11 JEZ11:JFF11 JOV11:JPB11 JYR11:JYX11 KIN11:KIT11 KSJ11:KSP11 LCF11:LCL11 LMB11:LMH11 LVX11:LWD11 MFT11:MFZ11 MPP11:MPV11 MZL11:MZR11 NJH11:NJN11 NTD11:NTJ11 OCZ11:ODF11 OMV11:ONB11 OWR11:OWX11 PGN11:PGT11 PQJ11:PQP11 QAF11:QAL11 QKB11:QKH11 QTX11:QUD11 RDT11:RDZ11 RNP11:RNV11 RXL11:RXR11 SHH11:SHN11 SRD11:SRJ11 TAZ11:TBF11 TKV11:TLB11 TUR11:TUX11 UEN11:UET11 UOJ11:UOP11 UYF11:UYL11 VIB11:VIH11 VRX11:VSD11 WBT11:WBZ11 WLP11:WLV11 WVL11:WVR11 D65547:J65547 IZ65547:JF65547 SV65547:TB65547 ACR65547:ACX65547 AMN65547:AMT65547 AWJ65547:AWP65547 BGF65547:BGL65547 BQB65547:BQH65547 BZX65547:CAD65547 CJT65547:CJZ65547 CTP65547:CTV65547 DDL65547:DDR65547 DNH65547:DNN65547 DXD65547:DXJ65547 EGZ65547:EHF65547 EQV65547:ERB65547 FAR65547:FAX65547 FKN65547:FKT65547 FUJ65547:FUP65547 GEF65547:GEL65547 GOB65547:GOH65547 GXX65547:GYD65547 HHT65547:HHZ65547 HRP65547:HRV65547 IBL65547:IBR65547 ILH65547:ILN65547 IVD65547:IVJ65547 JEZ65547:JFF65547 JOV65547:JPB65547 JYR65547:JYX65547 KIN65547:KIT65547 KSJ65547:KSP65547 LCF65547:LCL65547 LMB65547:LMH65547 LVX65547:LWD65547 MFT65547:MFZ65547 MPP65547:MPV65547 MZL65547:MZR65547 NJH65547:NJN65547 NTD65547:NTJ65547 OCZ65547:ODF65547 OMV65547:ONB65547 OWR65547:OWX65547 PGN65547:PGT65547 PQJ65547:PQP65547 QAF65547:QAL65547 QKB65547:QKH65547 QTX65547:QUD65547 RDT65547:RDZ65547 RNP65547:RNV65547 RXL65547:RXR65547 SHH65547:SHN65547 SRD65547:SRJ65547 TAZ65547:TBF65547 TKV65547:TLB65547 TUR65547:TUX65547 UEN65547:UET65547 UOJ65547:UOP65547 UYF65547:UYL65547 VIB65547:VIH65547 VRX65547:VSD65547 WBT65547:WBZ65547 WLP65547:WLV65547 WVL65547:WVR65547 D131083:J131083 IZ131083:JF131083 SV131083:TB131083 ACR131083:ACX131083 AMN131083:AMT131083 AWJ131083:AWP131083 BGF131083:BGL131083 BQB131083:BQH131083 BZX131083:CAD131083 CJT131083:CJZ131083 CTP131083:CTV131083 DDL131083:DDR131083 DNH131083:DNN131083 DXD131083:DXJ131083 EGZ131083:EHF131083 EQV131083:ERB131083 FAR131083:FAX131083 FKN131083:FKT131083 FUJ131083:FUP131083 GEF131083:GEL131083 GOB131083:GOH131083 GXX131083:GYD131083 HHT131083:HHZ131083 HRP131083:HRV131083 IBL131083:IBR131083 ILH131083:ILN131083 IVD131083:IVJ131083 JEZ131083:JFF131083 JOV131083:JPB131083 JYR131083:JYX131083 KIN131083:KIT131083 KSJ131083:KSP131083 LCF131083:LCL131083 LMB131083:LMH131083 LVX131083:LWD131083 MFT131083:MFZ131083 MPP131083:MPV131083 MZL131083:MZR131083 NJH131083:NJN131083 NTD131083:NTJ131083 OCZ131083:ODF131083 OMV131083:ONB131083 OWR131083:OWX131083 PGN131083:PGT131083 PQJ131083:PQP131083 QAF131083:QAL131083 QKB131083:QKH131083 QTX131083:QUD131083 RDT131083:RDZ131083 RNP131083:RNV131083 RXL131083:RXR131083 SHH131083:SHN131083 SRD131083:SRJ131083 TAZ131083:TBF131083 TKV131083:TLB131083 TUR131083:TUX131083 UEN131083:UET131083 UOJ131083:UOP131083 UYF131083:UYL131083 VIB131083:VIH131083 VRX131083:VSD131083 WBT131083:WBZ131083 WLP131083:WLV131083 WVL131083:WVR131083 D196619:J196619 IZ196619:JF196619 SV196619:TB196619 ACR196619:ACX196619 AMN196619:AMT196619 AWJ196619:AWP196619 BGF196619:BGL196619 BQB196619:BQH196619 BZX196619:CAD196619 CJT196619:CJZ196619 CTP196619:CTV196619 DDL196619:DDR196619 DNH196619:DNN196619 DXD196619:DXJ196619 EGZ196619:EHF196619 EQV196619:ERB196619 FAR196619:FAX196619 FKN196619:FKT196619 FUJ196619:FUP196619 GEF196619:GEL196619 GOB196619:GOH196619 GXX196619:GYD196619 HHT196619:HHZ196619 HRP196619:HRV196619 IBL196619:IBR196619 ILH196619:ILN196619 IVD196619:IVJ196619 JEZ196619:JFF196619 JOV196619:JPB196619 JYR196619:JYX196619 KIN196619:KIT196619 KSJ196619:KSP196619 LCF196619:LCL196619 LMB196619:LMH196619 LVX196619:LWD196619 MFT196619:MFZ196619 MPP196619:MPV196619 MZL196619:MZR196619 NJH196619:NJN196619 NTD196619:NTJ196619 OCZ196619:ODF196619 OMV196619:ONB196619 OWR196619:OWX196619 PGN196619:PGT196619 PQJ196619:PQP196619 QAF196619:QAL196619 QKB196619:QKH196619 QTX196619:QUD196619 RDT196619:RDZ196619 RNP196619:RNV196619 RXL196619:RXR196619 SHH196619:SHN196619 SRD196619:SRJ196619 TAZ196619:TBF196619 TKV196619:TLB196619 TUR196619:TUX196619 UEN196619:UET196619 UOJ196619:UOP196619 UYF196619:UYL196619 VIB196619:VIH196619 VRX196619:VSD196619 WBT196619:WBZ196619 WLP196619:WLV196619 WVL196619:WVR196619 D262155:J262155 IZ262155:JF262155 SV262155:TB262155 ACR262155:ACX262155 AMN262155:AMT262155 AWJ262155:AWP262155 BGF262155:BGL262155 BQB262155:BQH262155 BZX262155:CAD262155 CJT262155:CJZ262155 CTP262155:CTV262155 DDL262155:DDR262155 DNH262155:DNN262155 DXD262155:DXJ262155 EGZ262155:EHF262155 EQV262155:ERB262155 FAR262155:FAX262155 FKN262155:FKT262155 FUJ262155:FUP262155 GEF262155:GEL262155 GOB262155:GOH262155 GXX262155:GYD262155 HHT262155:HHZ262155 HRP262155:HRV262155 IBL262155:IBR262155 ILH262155:ILN262155 IVD262155:IVJ262155 JEZ262155:JFF262155 JOV262155:JPB262155 JYR262155:JYX262155 KIN262155:KIT262155 KSJ262155:KSP262155 LCF262155:LCL262155 LMB262155:LMH262155 LVX262155:LWD262155 MFT262155:MFZ262155 MPP262155:MPV262155 MZL262155:MZR262155 NJH262155:NJN262155 NTD262155:NTJ262155 OCZ262155:ODF262155 OMV262155:ONB262155 OWR262155:OWX262155 PGN262155:PGT262155 PQJ262155:PQP262155 QAF262155:QAL262155 QKB262155:QKH262155 QTX262155:QUD262155 RDT262155:RDZ262155 RNP262155:RNV262155 RXL262155:RXR262155 SHH262155:SHN262155 SRD262155:SRJ262155 TAZ262155:TBF262155 TKV262155:TLB262155 TUR262155:TUX262155 UEN262155:UET262155 UOJ262155:UOP262155 UYF262155:UYL262155 VIB262155:VIH262155 VRX262155:VSD262155 WBT262155:WBZ262155 WLP262155:WLV262155 WVL262155:WVR262155 D327691:J327691 IZ327691:JF327691 SV327691:TB327691 ACR327691:ACX327691 AMN327691:AMT327691 AWJ327691:AWP327691 BGF327691:BGL327691 BQB327691:BQH327691 BZX327691:CAD327691 CJT327691:CJZ327691 CTP327691:CTV327691 DDL327691:DDR327691 DNH327691:DNN327691 DXD327691:DXJ327691 EGZ327691:EHF327691 EQV327691:ERB327691 FAR327691:FAX327691 FKN327691:FKT327691 FUJ327691:FUP327691 GEF327691:GEL327691 GOB327691:GOH327691 GXX327691:GYD327691 HHT327691:HHZ327691 HRP327691:HRV327691 IBL327691:IBR327691 ILH327691:ILN327691 IVD327691:IVJ327691 JEZ327691:JFF327691 JOV327691:JPB327691 JYR327691:JYX327691 KIN327691:KIT327691 KSJ327691:KSP327691 LCF327691:LCL327691 LMB327691:LMH327691 LVX327691:LWD327691 MFT327691:MFZ327691 MPP327691:MPV327691 MZL327691:MZR327691 NJH327691:NJN327691 NTD327691:NTJ327691 OCZ327691:ODF327691 OMV327691:ONB327691 OWR327691:OWX327691 PGN327691:PGT327691 PQJ327691:PQP327691 QAF327691:QAL327691 QKB327691:QKH327691 QTX327691:QUD327691 RDT327691:RDZ327691 RNP327691:RNV327691 RXL327691:RXR327691 SHH327691:SHN327691 SRD327691:SRJ327691 TAZ327691:TBF327691 TKV327691:TLB327691 TUR327691:TUX327691 UEN327691:UET327691 UOJ327691:UOP327691 UYF327691:UYL327691 VIB327691:VIH327691 VRX327691:VSD327691 WBT327691:WBZ327691 WLP327691:WLV327691 WVL327691:WVR327691 D393227:J393227 IZ393227:JF393227 SV393227:TB393227 ACR393227:ACX393227 AMN393227:AMT393227 AWJ393227:AWP393227 BGF393227:BGL393227 BQB393227:BQH393227 BZX393227:CAD393227 CJT393227:CJZ393227 CTP393227:CTV393227 DDL393227:DDR393227 DNH393227:DNN393227 DXD393227:DXJ393227 EGZ393227:EHF393227 EQV393227:ERB393227 FAR393227:FAX393227 FKN393227:FKT393227 FUJ393227:FUP393227 GEF393227:GEL393227 GOB393227:GOH393227 GXX393227:GYD393227 HHT393227:HHZ393227 HRP393227:HRV393227 IBL393227:IBR393227 ILH393227:ILN393227 IVD393227:IVJ393227 JEZ393227:JFF393227 JOV393227:JPB393227 JYR393227:JYX393227 KIN393227:KIT393227 KSJ393227:KSP393227 LCF393227:LCL393227 LMB393227:LMH393227 LVX393227:LWD393227 MFT393227:MFZ393227 MPP393227:MPV393227 MZL393227:MZR393227 NJH393227:NJN393227 NTD393227:NTJ393227 OCZ393227:ODF393227 OMV393227:ONB393227 OWR393227:OWX393227 PGN393227:PGT393227 PQJ393227:PQP393227 QAF393227:QAL393227 QKB393227:QKH393227 QTX393227:QUD393227 RDT393227:RDZ393227 RNP393227:RNV393227 RXL393227:RXR393227 SHH393227:SHN393227 SRD393227:SRJ393227 TAZ393227:TBF393227 TKV393227:TLB393227 TUR393227:TUX393227 UEN393227:UET393227 UOJ393227:UOP393227 UYF393227:UYL393227 VIB393227:VIH393227 VRX393227:VSD393227 WBT393227:WBZ393227 WLP393227:WLV393227 WVL393227:WVR393227 D458763:J458763 IZ458763:JF458763 SV458763:TB458763 ACR458763:ACX458763 AMN458763:AMT458763 AWJ458763:AWP458763 BGF458763:BGL458763 BQB458763:BQH458763 BZX458763:CAD458763 CJT458763:CJZ458763 CTP458763:CTV458763 DDL458763:DDR458763 DNH458763:DNN458763 DXD458763:DXJ458763 EGZ458763:EHF458763 EQV458763:ERB458763 FAR458763:FAX458763 FKN458763:FKT458763 FUJ458763:FUP458763 GEF458763:GEL458763 GOB458763:GOH458763 GXX458763:GYD458763 HHT458763:HHZ458763 HRP458763:HRV458763 IBL458763:IBR458763 ILH458763:ILN458763 IVD458763:IVJ458763 JEZ458763:JFF458763 JOV458763:JPB458763 JYR458763:JYX458763 KIN458763:KIT458763 KSJ458763:KSP458763 LCF458763:LCL458763 LMB458763:LMH458763 LVX458763:LWD458763 MFT458763:MFZ458763 MPP458763:MPV458763 MZL458763:MZR458763 NJH458763:NJN458763 NTD458763:NTJ458763 OCZ458763:ODF458763 OMV458763:ONB458763 OWR458763:OWX458763 PGN458763:PGT458763 PQJ458763:PQP458763 QAF458763:QAL458763 QKB458763:QKH458763 QTX458763:QUD458763 RDT458763:RDZ458763 RNP458763:RNV458763 RXL458763:RXR458763 SHH458763:SHN458763 SRD458763:SRJ458763 TAZ458763:TBF458763 TKV458763:TLB458763 TUR458763:TUX458763 UEN458763:UET458763 UOJ458763:UOP458763 UYF458763:UYL458763 VIB458763:VIH458763 VRX458763:VSD458763 WBT458763:WBZ458763 WLP458763:WLV458763 WVL458763:WVR458763 D524299:J524299 IZ524299:JF524299 SV524299:TB524299 ACR524299:ACX524299 AMN524299:AMT524299 AWJ524299:AWP524299 BGF524299:BGL524299 BQB524299:BQH524299 BZX524299:CAD524299 CJT524299:CJZ524299 CTP524299:CTV524299 DDL524299:DDR524299 DNH524299:DNN524299 DXD524299:DXJ524299 EGZ524299:EHF524299 EQV524299:ERB524299 FAR524299:FAX524299 FKN524299:FKT524299 FUJ524299:FUP524299 GEF524299:GEL524299 GOB524299:GOH524299 GXX524299:GYD524299 HHT524299:HHZ524299 HRP524299:HRV524299 IBL524299:IBR524299 ILH524299:ILN524299 IVD524299:IVJ524299 JEZ524299:JFF524299 JOV524299:JPB524299 JYR524299:JYX524299 KIN524299:KIT524299 KSJ524299:KSP524299 LCF524299:LCL524299 LMB524299:LMH524299 LVX524299:LWD524299 MFT524299:MFZ524299 MPP524299:MPV524299 MZL524299:MZR524299 NJH524299:NJN524299 NTD524299:NTJ524299 OCZ524299:ODF524299 OMV524299:ONB524299 OWR524299:OWX524299 PGN524299:PGT524299 PQJ524299:PQP524299 QAF524299:QAL524299 QKB524299:QKH524299 QTX524299:QUD524299 RDT524299:RDZ524299 RNP524299:RNV524299 RXL524299:RXR524299 SHH524299:SHN524299 SRD524299:SRJ524299 TAZ524299:TBF524299 TKV524299:TLB524299 TUR524299:TUX524299 UEN524299:UET524299 UOJ524299:UOP524299 UYF524299:UYL524299 VIB524299:VIH524299 VRX524299:VSD524299 WBT524299:WBZ524299 WLP524299:WLV524299 WVL524299:WVR524299 D589835:J589835 IZ589835:JF589835 SV589835:TB589835 ACR589835:ACX589835 AMN589835:AMT589835 AWJ589835:AWP589835 BGF589835:BGL589835 BQB589835:BQH589835 BZX589835:CAD589835 CJT589835:CJZ589835 CTP589835:CTV589835 DDL589835:DDR589835 DNH589835:DNN589835 DXD589835:DXJ589835 EGZ589835:EHF589835 EQV589835:ERB589835 FAR589835:FAX589835 FKN589835:FKT589835 FUJ589835:FUP589835 GEF589835:GEL589835 GOB589835:GOH589835 GXX589835:GYD589835 HHT589835:HHZ589835 HRP589835:HRV589835 IBL589835:IBR589835 ILH589835:ILN589835 IVD589835:IVJ589835 JEZ589835:JFF589835 JOV589835:JPB589835 JYR589835:JYX589835 KIN589835:KIT589835 KSJ589835:KSP589835 LCF589835:LCL589835 LMB589835:LMH589835 LVX589835:LWD589835 MFT589835:MFZ589835 MPP589835:MPV589835 MZL589835:MZR589835 NJH589835:NJN589835 NTD589835:NTJ589835 OCZ589835:ODF589835 OMV589835:ONB589835 OWR589835:OWX589835 PGN589835:PGT589835 PQJ589835:PQP589835 QAF589835:QAL589835 QKB589835:QKH589835 QTX589835:QUD589835 RDT589835:RDZ589835 RNP589835:RNV589835 RXL589835:RXR589835 SHH589835:SHN589835 SRD589835:SRJ589835 TAZ589835:TBF589835 TKV589835:TLB589835 TUR589835:TUX589835 UEN589835:UET589835 UOJ589835:UOP589835 UYF589835:UYL589835 VIB589835:VIH589835 VRX589835:VSD589835 WBT589835:WBZ589835 WLP589835:WLV589835 WVL589835:WVR589835 D655371:J655371 IZ655371:JF655371 SV655371:TB655371 ACR655371:ACX655371 AMN655371:AMT655371 AWJ655371:AWP655371 BGF655371:BGL655371 BQB655371:BQH655371 BZX655371:CAD655371 CJT655371:CJZ655371 CTP655371:CTV655371 DDL655371:DDR655371 DNH655371:DNN655371 DXD655371:DXJ655371 EGZ655371:EHF655371 EQV655371:ERB655371 FAR655371:FAX655371 FKN655371:FKT655371 FUJ655371:FUP655371 GEF655371:GEL655371 GOB655371:GOH655371 GXX655371:GYD655371 HHT655371:HHZ655371 HRP655371:HRV655371 IBL655371:IBR655371 ILH655371:ILN655371 IVD655371:IVJ655371 JEZ655371:JFF655371 JOV655371:JPB655371 JYR655371:JYX655371 KIN655371:KIT655371 KSJ655371:KSP655371 LCF655371:LCL655371 LMB655371:LMH655371 LVX655371:LWD655371 MFT655371:MFZ655371 MPP655371:MPV655371 MZL655371:MZR655371 NJH655371:NJN655371 NTD655371:NTJ655371 OCZ655371:ODF655371 OMV655371:ONB655371 OWR655371:OWX655371 PGN655371:PGT655371 PQJ655371:PQP655371 QAF655371:QAL655371 QKB655371:QKH655371 QTX655371:QUD655371 RDT655371:RDZ655371 RNP655371:RNV655371 RXL655371:RXR655371 SHH655371:SHN655371 SRD655371:SRJ655371 TAZ655371:TBF655371 TKV655371:TLB655371 TUR655371:TUX655371 UEN655371:UET655371 UOJ655371:UOP655371 UYF655371:UYL655371 VIB655371:VIH655371 VRX655371:VSD655371 WBT655371:WBZ655371 WLP655371:WLV655371 WVL655371:WVR655371 D720907:J720907 IZ720907:JF720907 SV720907:TB720907 ACR720907:ACX720907 AMN720907:AMT720907 AWJ720907:AWP720907 BGF720907:BGL720907 BQB720907:BQH720907 BZX720907:CAD720907 CJT720907:CJZ720907 CTP720907:CTV720907 DDL720907:DDR720907 DNH720907:DNN720907 DXD720907:DXJ720907 EGZ720907:EHF720907 EQV720907:ERB720907 FAR720907:FAX720907 FKN720907:FKT720907 FUJ720907:FUP720907 GEF720907:GEL720907 GOB720907:GOH720907 GXX720907:GYD720907 HHT720907:HHZ720907 HRP720907:HRV720907 IBL720907:IBR720907 ILH720907:ILN720907 IVD720907:IVJ720907 JEZ720907:JFF720907 JOV720907:JPB720907 JYR720907:JYX720907 KIN720907:KIT720907 KSJ720907:KSP720907 LCF720907:LCL720907 LMB720907:LMH720907 LVX720907:LWD720907 MFT720907:MFZ720907 MPP720907:MPV720907 MZL720907:MZR720907 NJH720907:NJN720907 NTD720907:NTJ720907 OCZ720907:ODF720907 OMV720907:ONB720907 OWR720907:OWX720907 PGN720907:PGT720907 PQJ720907:PQP720907 QAF720907:QAL720907 QKB720907:QKH720907 QTX720907:QUD720907 RDT720907:RDZ720907 RNP720907:RNV720907 RXL720907:RXR720907 SHH720907:SHN720907 SRD720907:SRJ720907 TAZ720907:TBF720907 TKV720907:TLB720907 TUR720907:TUX720907 UEN720907:UET720907 UOJ720907:UOP720907 UYF720907:UYL720907 VIB720907:VIH720907 VRX720907:VSD720907 WBT720907:WBZ720907 WLP720907:WLV720907 WVL720907:WVR720907 D786443:J786443 IZ786443:JF786443 SV786443:TB786443 ACR786443:ACX786443 AMN786443:AMT786443 AWJ786443:AWP786443 BGF786443:BGL786443 BQB786443:BQH786443 BZX786443:CAD786443 CJT786443:CJZ786443 CTP786443:CTV786443 DDL786443:DDR786443 DNH786443:DNN786443 DXD786443:DXJ786443 EGZ786443:EHF786443 EQV786443:ERB786443 FAR786443:FAX786443 FKN786443:FKT786443 FUJ786443:FUP786443 GEF786443:GEL786443 GOB786443:GOH786443 GXX786443:GYD786443 HHT786443:HHZ786443 HRP786443:HRV786443 IBL786443:IBR786443 ILH786443:ILN786443 IVD786443:IVJ786443 JEZ786443:JFF786443 JOV786443:JPB786443 JYR786443:JYX786443 KIN786443:KIT786443 KSJ786443:KSP786443 LCF786443:LCL786443 LMB786443:LMH786443 LVX786443:LWD786443 MFT786443:MFZ786443 MPP786443:MPV786443 MZL786443:MZR786443 NJH786443:NJN786443 NTD786443:NTJ786443 OCZ786443:ODF786443 OMV786443:ONB786443 OWR786443:OWX786443 PGN786443:PGT786443 PQJ786443:PQP786443 QAF786443:QAL786443 QKB786443:QKH786443 QTX786443:QUD786443 RDT786443:RDZ786443 RNP786443:RNV786443 RXL786443:RXR786443 SHH786443:SHN786443 SRD786443:SRJ786443 TAZ786443:TBF786443 TKV786443:TLB786443 TUR786443:TUX786443 UEN786443:UET786443 UOJ786443:UOP786443 UYF786443:UYL786443 VIB786443:VIH786443 VRX786443:VSD786443 WBT786443:WBZ786443 WLP786443:WLV786443 WVL786443:WVR786443 D851979:J851979 IZ851979:JF851979 SV851979:TB851979 ACR851979:ACX851979 AMN851979:AMT851979 AWJ851979:AWP851979 BGF851979:BGL851979 BQB851979:BQH851979 BZX851979:CAD851979 CJT851979:CJZ851979 CTP851979:CTV851979 DDL851979:DDR851979 DNH851979:DNN851979 DXD851979:DXJ851979 EGZ851979:EHF851979 EQV851979:ERB851979 FAR851979:FAX851979 FKN851979:FKT851979 FUJ851979:FUP851979 GEF851979:GEL851979 GOB851979:GOH851979 GXX851979:GYD851979 HHT851979:HHZ851979 HRP851979:HRV851979 IBL851979:IBR851979 ILH851979:ILN851979 IVD851979:IVJ851979 JEZ851979:JFF851979 JOV851979:JPB851979 JYR851979:JYX851979 KIN851979:KIT851979 KSJ851979:KSP851979 LCF851979:LCL851979 LMB851979:LMH851979 LVX851979:LWD851979 MFT851979:MFZ851979 MPP851979:MPV851979 MZL851979:MZR851979 NJH851979:NJN851979 NTD851979:NTJ851979 OCZ851979:ODF851979 OMV851979:ONB851979 OWR851979:OWX851979 PGN851979:PGT851979 PQJ851979:PQP851979 QAF851979:QAL851979 QKB851979:QKH851979 QTX851979:QUD851979 RDT851979:RDZ851979 RNP851979:RNV851979 RXL851979:RXR851979 SHH851979:SHN851979 SRD851979:SRJ851979 TAZ851979:TBF851979 TKV851979:TLB851979 TUR851979:TUX851979 UEN851979:UET851979 UOJ851979:UOP851979 UYF851979:UYL851979 VIB851979:VIH851979 VRX851979:VSD851979 WBT851979:WBZ851979 WLP851979:WLV851979 WVL851979:WVR851979 D917515:J917515 IZ917515:JF917515 SV917515:TB917515 ACR917515:ACX917515 AMN917515:AMT917515 AWJ917515:AWP917515 BGF917515:BGL917515 BQB917515:BQH917515 BZX917515:CAD917515 CJT917515:CJZ917515 CTP917515:CTV917515 DDL917515:DDR917515 DNH917515:DNN917515 DXD917515:DXJ917515 EGZ917515:EHF917515 EQV917515:ERB917515 FAR917515:FAX917515 FKN917515:FKT917515 FUJ917515:FUP917515 GEF917515:GEL917515 GOB917515:GOH917515 GXX917515:GYD917515 HHT917515:HHZ917515 HRP917515:HRV917515 IBL917515:IBR917515 ILH917515:ILN917515 IVD917515:IVJ917515 JEZ917515:JFF917515 JOV917515:JPB917515 JYR917515:JYX917515 KIN917515:KIT917515 KSJ917515:KSP917515 LCF917515:LCL917515 LMB917515:LMH917515 LVX917515:LWD917515 MFT917515:MFZ917515 MPP917515:MPV917515 MZL917515:MZR917515 NJH917515:NJN917515 NTD917515:NTJ917515 OCZ917515:ODF917515 OMV917515:ONB917515 OWR917515:OWX917515 PGN917515:PGT917515 PQJ917515:PQP917515 QAF917515:QAL917515 QKB917515:QKH917515 QTX917515:QUD917515 RDT917515:RDZ917515 RNP917515:RNV917515 RXL917515:RXR917515 SHH917515:SHN917515 SRD917515:SRJ917515 TAZ917515:TBF917515 TKV917515:TLB917515 TUR917515:TUX917515 UEN917515:UET917515 UOJ917515:UOP917515 UYF917515:UYL917515 VIB917515:VIH917515 VRX917515:VSD917515 WBT917515:WBZ917515 WLP917515:WLV917515 WVL917515:WVR917515 D983051:J983051 IZ983051:JF983051 SV983051:TB983051 ACR983051:ACX983051 AMN983051:AMT983051 AWJ983051:AWP983051 BGF983051:BGL983051 BQB983051:BQH983051 BZX983051:CAD983051 CJT983051:CJZ983051 CTP983051:CTV983051 DDL983051:DDR983051 DNH983051:DNN983051 DXD983051:DXJ983051 EGZ983051:EHF983051 EQV983051:ERB983051 FAR983051:FAX983051 FKN983051:FKT983051 FUJ983051:FUP983051 GEF983051:GEL983051 GOB983051:GOH983051 GXX983051:GYD983051 HHT983051:HHZ983051 HRP983051:HRV983051 IBL983051:IBR983051 ILH983051:ILN983051 IVD983051:IVJ983051 JEZ983051:JFF983051 JOV983051:JPB983051 JYR983051:JYX983051 KIN983051:KIT983051 KSJ983051:KSP983051 LCF983051:LCL983051 LMB983051:LMH983051 LVX983051:LWD983051 MFT983051:MFZ983051 MPP983051:MPV983051 MZL983051:MZR983051 NJH983051:NJN983051 NTD983051:NTJ983051 OCZ983051:ODF983051 OMV983051:ONB983051 OWR983051:OWX983051 PGN983051:PGT983051 PQJ983051:PQP983051 QAF983051:QAL983051 QKB983051:QKH983051 QTX983051:QUD983051 RDT983051:RDZ983051 RNP983051:RNV983051 RXL983051:RXR983051 SHH983051:SHN983051 SRD983051:SRJ983051 TAZ983051:TBF983051 TKV983051:TLB983051 TUR983051:TUX983051 UEN983051:UET983051 UOJ983051:UOP983051 UYF983051:UYL983051 VIB983051:VIH983051 VRX983051:VSD983051 WBT983051:WBZ983051 WLP983051:WLV983051 WVL983051:WVR983051">
      <formula1>0</formula1>
      <formula2>20</formula2>
    </dataValidation>
    <dataValidation allowBlank="1" showInputMessage="1" showErrorMessage="1" promptTitle="النسبة المئوية " prompt="أرجو إدخال النسبة المئوية ( 30% ) "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dataValidation allowBlank="1" showInputMessage="1" showErrorMessage="1" promptTitle="النسبة المئوية " prompt="أرجو إدخال النسبة المئوية ( 20% )       " sqref="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dataValidation allowBlank="1" showInputMessage="1" showErrorMessage="1" promptTitle="النسبة المئوية" prompt="أرجو إدخال النسبة المئوية ( 50% )"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dataValidation allowBlank="1" showInputMessage="1" showErrorMessage="1" promptTitle="اسم الوحدة" prompt="أرجو إدخال اسم الوحدة باختصار " 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dataValidation type="whole" allowBlank="1" showInputMessage="1" showErrorMessage="1" promptTitle="عدد أهداف الوحدة" prompt="أرجو إدخال عدد أهداف الوحدة    "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0</formula1>
      <formula2>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ورقة1</vt:lpstr>
      <vt:lpstr>ورقة2</vt:lpstr>
      <vt:lpstr>ورقة3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mabsoot mwaise</dc:creator>
  <cp:lastModifiedBy>mabsoot mwaise</cp:lastModifiedBy>
  <dcterms:created xsi:type="dcterms:W3CDTF">2022-05-23T08:48:32Z</dcterms:created>
  <dcterms:modified xsi:type="dcterms:W3CDTF">2022-05-23T08:48:54Z</dcterms:modified>
</cp:coreProperties>
</file>