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5" windowWidth="19095" windowHeight="11775"/>
  </bookViews>
  <sheets>
    <sheet name="ورقة1" sheetId="1" r:id="rId1"/>
    <sheet name="ورقة2" sheetId="2" r:id="rId2"/>
    <sheet name="ورقة3" sheetId="3" r:id="rId3"/>
  </sheets>
  <calcPr calcId="124519"/>
</workbook>
</file>

<file path=xl/calcChain.xml><?xml version="1.0" encoding="utf-8"?>
<calcChain xmlns="http://schemas.openxmlformats.org/spreadsheetml/2006/main">
  <c r="J28" i="1"/>
  <c r="F28"/>
  <c r="J27"/>
  <c r="H27"/>
  <c r="F27"/>
  <c r="E27"/>
  <c r="K27" s="1"/>
  <c r="J26"/>
  <c r="H26"/>
  <c r="F26"/>
  <c r="E26"/>
  <c r="K26" s="1"/>
  <c r="J25"/>
  <c r="H25"/>
  <c r="F25"/>
  <c r="E25"/>
  <c r="K25" s="1"/>
  <c r="J24"/>
  <c r="H24"/>
  <c r="F24"/>
  <c r="E24"/>
  <c r="K24" s="1"/>
  <c r="J23"/>
  <c r="H23"/>
  <c r="F23"/>
  <c r="E23"/>
  <c r="K23" s="1"/>
  <c r="J22"/>
  <c r="H22"/>
  <c r="F22"/>
  <c r="E22"/>
  <c r="K22" s="1"/>
  <c r="J21"/>
  <c r="H21"/>
  <c r="H28" s="1"/>
  <c r="F21"/>
  <c r="E21"/>
  <c r="K21" s="1"/>
  <c r="L20"/>
  <c r="E20"/>
  <c r="I12"/>
  <c r="H12"/>
  <c r="D12"/>
  <c r="C12"/>
  <c r="K11"/>
  <c r="G12" s="1"/>
  <c r="K28" l="1"/>
  <c r="F12"/>
  <c r="J12"/>
  <c r="I21"/>
  <c r="I22"/>
  <c r="I23"/>
  <c r="I24"/>
  <c r="L24" s="1"/>
  <c r="I25"/>
  <c r="I26"/>
  <c r="I27"/>
  <c r="G21"/>
  <c r="G22"/>
  <c r="L22" s="1"/>
  <c r="G23"/>
  <c r="L23" s="1"/>
  <c r="G24"/>
  <c r="G25"/>
  <c r="L25" s="1"/>
  <c r="G26"/>
  <c r="L26" s="1"/>
  <c r="G27"/>
  <c r="L27" s="1"/>
  <c r="G28" l="1"/>
  <c r="L21"/>
  <c r="I28"/>
</calcChain>
</file>

<file path=xl/sharedStrings.xml><?xml version="1.0" encoding="utf-8"?>
<sst xmlns="http://schemas.openxmlformats.org/spreadsheetml/2006/main" count="35" uniqueCount="28">
  <si>
    <t>مديرية التربية والتعليم لمنطقة لواء ناعور</t>
  </si>
  <si>
    <t>مدرسة ام السماق الجنوبي</t>
  </si>
  <si>
    <t>اسم المعلمة اميرة تيسير سليم الحاج</t>
  </si>
  <si>
    <t>تاريخ إعداد الجدول 20-5-2022</t>
  </si>
  <si>
    <t>المبحــــث : احياء</t>
  </si>
  <si>
    <t>العام الدراســـــــــي :2021-2022</t>
  </si>
  <si>
    <t xml:space="preserve">الصـــــف :تاسع </t>
  </si>
  <si>
    <t xml:space="preserve">الفصل الدراســــــي :  الثاني </t>
  </si>
  <si>
    <r>
      <t>جدول المواصفات</t>
    </r>
    <r>
      <rPr>
        <b/>
        <sz val="16"/>
        <rFont val="Arial"/>
        <family val="2"/>
      </rPr>
      <t xml:space="preserve"> </t>
    </r>
  </si>
  <si>
    <t xml:space="preserve">رقم الوحدة </t>
  </si>
  <si>
    <t>المجموع</t>
  </si>
  <si>
    <t>عدد النتاجات</t>
  </si>
  <si>
    <t>وزن الوحدة</t>
  </si>
  <si>
    <t xml:space="preserve">رقم الوحدة  </t>
  </si>
  <si>
    <t>اسـم الوحـدة</t>
  </si>
  <si>
    <t>الوزن المخصص</t>
  </si>
  <si>
    <t>علامة الوحدة</t>
  </si>
  <si>
    <t>المعرفة والفهم</t>
  </si>
  <si>
    <t>توظيف وتطبيق المعلومات</t>
  </si>
  <si>
    <t>المهارات العقلية العليا</t>
  </si>
  <si>
    <t xml:space="preserve">المجموع </t>
  </si>
  <si>
    <t xml:space="preserve">النسبة </t>
  </si>
  <si>
    <t>العلامة</t>
  </si>
  <si>
    <t xml:space="preserve">أجهزة جسم الأنسان </t>
  </si>
  <si>
    <t>الـــمـــجـــمـــوع</t>
  </si>
  <si>
    <t xml:space="preserve">   ملاحظة:- ادخل المعلومات في المربعات ذات اللون الأصفر فقط  وهي "عدد أهداف الوحدات وأسمائها و مجموع علامة الامتحان النهائي و نسب المعرفة والفهم والتطبيق والقدرات العقلية العليا "</t>
  </si>
  <si>
    <t xml:space="preserve">                 تدقيق : محمد المرافي / مشرف أحياء            </t>
  </si>
  <si>
    <t>متابعة : نواش القطيش / ر . ق . الإشراف</t>
  </si>
</sst>
</file>

<file path=xl/styles.xml><?xml version="1.0" encoding="utf-8"?>
<styleSheet xmlns="http://schemas.openxmlformats.org/spreadsheetml/2006/main">
  <fonts count="13">
    <font>
      <sz val="11"/>
      <color theme="1"/>
      <name val="Arial"/>
      <family val="2"/>
      <charset val="1"/>
      <scheme val="minor"/>
    </font>
    <font>
      <sz val="11"/>
      <color theme="1"/>
      <name val="Arial"/>
      <family val="2"/>
      <charset val="1"/>
      <scheme val="minor"/>
    </font>
    <font>
      <b/>
      <sz val="16"/>
      <name val="Arial"/>
      <family val="2"/>
    </font>
    <font>
      <b/>
      <sz val="14"/>
      <name val="Arial"/>
      <family val="2"/>
    </font>
    <font>
      <b/>
      <sz val="20"/>
      <name val="Arial"/>
      <family val="2"/>
    </font>
    <font>
      <b/>
      <sz val="12"/>
      <name val="Arial"/>
      <family val="2"/>
    </font>
    <font>
      <b/>
      <sz val="10"/>
      <name val="Arial"/>
      <family val="2"/>
    </font>
    <font>
      <b/>
      <sz val="10"/>
      <name val="Monotype Koufi"/>
      <charset val="178"/>
    </font>
    <font>
      <sz val="11"/>
      <name val="Arial"/>
      <family val="2"/>
    </font>
    <font>
      <sz val="10"/>
      <name val="Arial"/>
      <family val="2"/>
    </font>
    <font>
      <b/>
      <sz val="16"/>
      <color indexed="8"/>
      <name val="Arial"/>
      <family val="2"/>
    </font>
    <font>
      <b/>
      <sz val="14"/>
      <color indexed="8"/>
      <name val="Arial"/>
      <family val="2"/>
    </font>
    <font>
      <b/>
      <sz val="12"/>
      <color indexed="14"/>
      <name val="Arial"/>
      <family val="2"/>
    </font>
  </fonts>
  <fills count="7">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15"/>
        <bgColor indexed="64"/>
      </patternFill>
    </fill>
    <fill>
      <patternFill patternType="solid">
        <fgColor indexed="11"/>
        <bgColor indexed="64"/>
      </patternFill>
    </fill>
    <fill>
      <patternFill patternType="solid">
        <fgColor indexed="41"/>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57">
    <xf numFmtId="0" fontId="0" fillId="0" borderId="0" xfId="0"/>
    <xf numFmtId="0" fontId="0" fillId="2" borderId="0" xfId="0" applyFill="1" applyAlignment="1">
      <alignment vertical="center"/>
    </xf>
    <xf numFmtId="0" fontId="2" fillId="3" borderId="0" xfId="0" applyFont="1" applyFill="1" applyAlignment="1">
      <alignment horizontal="center" vertical="center"/>
    </xf>
    <xf numFmtId="0" fontId="0" fillId="3" borderId="0" xfId="0" applyFill="1" applyAlignment="1">
      <alignment vertical="center"/>
    </xf>
    <xf numFmtId="0" fontId="2" fillId="3" borderId="0" xfId="0" applyFont="1" applyFill="1" applyAlignment="1">
      <alignment horizontal="center" vertical="top"/>
    </xf>
    <xf numFmtId="0" fontId="3" fillId="3" borderId="0" xfId="0" applyFont="1" applyFill="1" applyAlignment="1">
      <alignment horizontal="right" vertical="center"/>
    </xf>
    <xf numFmtId="0" fontId="0" fillId="2" borderId="0" xfId="0" applyFill="1" applyAlignment="1">
      <alignment horizontal="center"/>
    </xf>
    <xf numFmtId="0" fontId="0" fillId="2" borderId="0" xfId="0" applyFill="1" applyBorder="1" applyAlignment="1"/>
    <xf numFmtId="0" fontId="4" fillId="4" borderId="1" xfId="0" applyFont="1"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0" fillId="2" borderId="0" xfId="0" applyFill="1"/>
    <xf numFmtId="0" fontId="0" fillId="4" borderId="4" xfId="0" applyFill="1" applyBorder="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0" fontId="2" fillId="2" borderId="0" xfId="0" applyFont="1" applyFill="1" applyBorder="1" applyAlignment="1">
      <alignment horizontal="center"/>
    </xf>
    <xf numFmtId="0" fontId="0" fillId="2" borderId="0" xfId="0" applyFill="1" applyBorder="1" applyAlignment="1">
      <alignment horizontal="center"/>
    </xf>
    <xf numFmtId="0" fontId="0" fillId="2" borderId="0" xfId="0" applyFill="1" applyAlignment="1"/>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9" xfId="0" applyFont="1" applyFill="1" applyBorder="1" applyAlignment="1">
      <alignment horizontal="center" vertical="center"/>
    </xf>
    <xf numFmtId="0" fontId="5" fillId="3" borderId="7" xfId="0" applyFont="1" applyFill="1" applyBorder="1" applyAlignment="1">
      <alignment horizontal="center" vertical="center"/>
    </xf>
    <xf numFmtId="9" fontId="5" fillId="6" borderId="7" xfId="0" applyNumberFormat="1" applyFont="1" applyFill="1" applyBorder="1" applyAlignment="1">
      <alignment horizontal="center" vertical="center"/>
    </xf>
    <xf numFmtId="9" fontId="5" fillId="5" borderId="8" xfId="0" applyNumberFormat="1" applyFont="1" applyFill="1" applyBorder="1" applyAlignment="1">
      <alignment horizontal="center" vertical="center"/>
    </xf>
    <xf numFmtId="9" fontId="5" fillId="5" borderId="9" xfId="0" applyNumberFormat="1" applyFont="1" applyFill="1" applyBorder="1" applyAlignment="1">
      <alignment horizontal="center" vertical="center"/>
    </xf>
    <xf numFmtId="9" fontId="0" fillId="0" borderId="0" xfId="0" applyNumberFormat="1"/>
    <xf numFmtId="0" fontId="4" fillId="2" borderId="0" xfId="0" applyFont="1" applyFill="1" applyBorder="1" applyAlignment="1">
      <alignment horizontal="center"/>
    </xf>
    <xf numFmtId="0" fontId="5" fillId="5" borderId="10" xfId="0" applyFont="1" applyFill="1" applyBorder="1" applyAlignment="1">
      <alignment horizontal="center" vertical="center"/>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1" xfId="0" applyFont="1" applyFill="1" applyBorder="1" applyAlignment="1">
      <alignment horizontal="center" vertical="center"/>
    </xf>
    <xf numFmtId="9" fontId="5" fillId="3" borderId="9" xfId="0" applyNumberFormat="1" applyFont="1" applyFill="1" applyBorder="1" applyAlignment="1">
      <alignment horizontal="center" vertical="center"/>
    </xf>
    <xf numFmtId="0" fontId="5" fillId="5" borderId="12" xfId="0" applyFont="1" applyFill="1" applyBorder="1" applyAlignment="1">
      <alignment horizontal="center" vertical="center"/>
    </xf>
    <xf numFmtId="0" fontId="5" fillId="5" borderId="7" xfId="0" applyFont="1" applyFill="1" applyBorder="1" applyAlignment="1">
      <alignment horizontal="center" vertical="center" wrapText="1"/>
    </xf>
    <xf numFmtId="0" fontId="6" fillId="0" borderId="0" xfId="0" applyFont="1"/>
    <xf numFmtId="9" fontId="5" fillId="6" borderId="7" xfId="1" applyFont="1" applyFill="1" applyBorder="1" applyAlignment="1">
      <alignment horizontal="center" vertical="center"/>
    </xf>
    <xf numFmtId="1" fontId="5" fillId="6" borderId="7" xfId="0" applyNumberFormat="1" applyFont="1" applyFill="1" applyBorder="1" applyAlignment="1">
      <alignment horizontal="center" vertical="center"/>
    </xf>
    <xf numFmtId="9" fontId="5" fillId="6" borderId="12" xfId="0" applyNumberFormat="1" applyFont="1" applyFill="1" applyBorder="1" applyAlignment="1">
      <alignment horizontal="center" vertical="center"/>
    </xf>
    <xf numFmtId="1" fontId="5" fillId="6" borderId="12" xfId="0" applyNumberFormat="1" applyFont="1" applyFill="1" applyBorder="1" applyAlignment="1">
      <alignment horizontal="center" vertical="center"/>
    </xf>
    <xf numFmtId="1" fontId="5" fillId="5" borderId="7" xfId="0" applyNumberFormat="1" applyFont="1" applyFill="1" applyBorder="1" applyAlignment="1">
      <alignment horizontal="center" vertical="center"/>
    </xf>
    <xf numFmtId="0" fontId="5" fillId="3" borderId="7" xfId="0" applyFont="1" applyFill="1" applyBorder="1" applyAlignment="1">
      <alignment horizontal="right" vertical="center"/>
    </xf>
    <xf numFmtId="0" fontId="3" fillId="5" borderId="8" xfId="0" applyFont="1" applyFill="1" applyBorder="1" applyAlignment="1">
      <alignment horizontal="right" vertical="center"/>
    </xf>
    <xf numFmtId="0" fontId="3" fillId="5" borderId="9" xfId="0" applyFont="1" applyFill="1" applyBorder="1" applyAlignment="1">
      <alignment horizontal="right" vertical="center"/>
    </xf>
    <xf numFmtId="9" fontId="5" fillId="5" borderId="7" xfId="0" applyNumberFormat="1" applyFont="1" applyFill="1" applyBorder="1" applyAlignment="1">
      <alignment horizontal="center" vertical="center"/>
    </xf>
    <xf numFmtId="0" fontId="7" fillId="4" borderId="13" xfId="0" applyFont="1" applyFill="1" applyBorder="1" applyAlignment="1">
      <alignment horizontal="center" vertical="center"/>
    </xf>
    <xf numFmtId="0" fontId="7" fillId="4" borderId="0" xfId="0" applyFont="1" applyFill="1" applyBorder="1" applyAlignment="1">
      <alignment horizontal="center" vertical="center"/>
    </xf>
    <xf numFmtId="0" fontId="8" fillId="0" borderId="0" xfId="0" applyFont="1" applyFill="1"/>
    <xf numFmtId="0" fontId="9" fillId="0" borderId="0" xfId="0" applyFont="1"/>
    <xf numFmtId="0" fontId="10" fillId="2" borderId="0" xfId="0" applyFont="1" applyFill="1" applyAlignment="1">
      <alignment horizontal="center" vertical="center"/>
    </xf>
    <xf numFmtId="0" fontId="11" fillId="2" borderId="0" xfId="0" applyFont="1" applyFill="1" applyAlignment="1">
      <alignment vertical="center"/>
    </xf>
    <xf numFmtId="0" fontId="3" fillId="2" borderId="0" xfId="0" applyFont="1" applyFill="1" applyAlignment="1">
      <alignment vertical="center"/>
    </xf>
    <xf numFmtId="0" fontId="11" fillId="2" borderId="0" xfId="0" applyFont="1" applyFill="1" applyBorder="1" applyAlignment="1">
      <alignment vertical="center"/>
    </xf>
    <xf numFmtId="0" fontId="3" fillId="2" borderId="0" xfId="0" applyFont="1" applyFill="1" applyBorder="1" applyAlignment="1">
      <alignment vertical="center"/>
    </xf>
    <xf numFmtId="0" fontId="12" fillId="2" borderId="0" xfId="0" applyFont="1" applyFill="1" applyAlignment="1">
      <alignment vertical="center"/>
    </xf>
    <xf numFmtId="0" fontId="11" fillId="2" borderId="0" xfId="0" applyFont="1" applyFill="1" applyAlignment="1">
      <alignment horizontal="center" vertical="center"/>
    </xf>
    <xf numFmtId="0" fontId="11" fillId="2" borderId="0" xfId="0" applyFont="1" applyFill="1" applyAlignment="1">
      <alignment horizontal="right" vertical="center"/>
    </xf>
    <xf numFmtId="0" fontId="0" fillId="0" borderId="0" xfId="0" applyFill="1"/>
  </cellXfs>
  <cellStyles count="2">
    <cellStyle name="Normal" xfId="0" builtinId="0"/>
    <cellStyle name="Percent"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P43"/>
  <sheetViews>
    <sheetView rightToLeft="1" tabSelected="1" workbookViewId="0">
      <selection activeCell="J3" sqref="J3:N3"/>
    </sheetView>
  </sheetViews>
  <sheetFormatPr defaultRowHeight="14.25"/>
  <sheetData>
    <row r="1" spans="1:16" ht="20.25">
      <c r="A1" s="1"/>
      <c r="B1" s="1"/>
      <c r="C1" s="1"/>
      <c r="D1" s="2" t="s">
        <v>0</v>
      </c>
      <c r="E1" s="2"/>
      <c r="F1" s="2"/>
      <c r="G1" s="2"/>
      <c r="H1" s="2"/>
      <c r="I1" s="2"/>
      <c r="J1" s="2"/>
      <c r="K1" s="1"/>
      <c r="L1" s="1"/>
      <c r="M1" s="1"/>
      <c r="N1" s="1"/>
    </row>
    <row r="2" spans="1:16">
      <c r="A2" s="3"/>
      <c r="B2" s="3"/>
      <c r="C2" s="3"/>
      <c r="D2" s="3"/>
      <c r="E2" s="4" t="s">
        <v>1</v>
      </c>
      <c r="F2" s="4"/>
      <c r="G2" s="4"/>
      <c r="H2" s="4"/>
      <c r="I2" s="4"/>
      <c r="J2" s="3"/>
      <c r="K2" s="3"/>
      <c r="L2" s="3"/>
      <c r="M2" s="3"/>
      <c r="N2" s="3"/>
    </row>
    <row r="3" spans="1:16" ht="18">
      <c r="A3" s="5" t="s">
        <v>2</v>
      </c>
      <c r="B3" s="5"/>
      <c r="C3" s="5"/>
      <c r="D3" s="5"/>
      <c r="E3" s="4"/>
      <c r="F3" s="4"/>
      <c r="G3" s="4"/>
      <c r="H3" s="4"/>
      <c r="I3" s="4"/>
      <c r="J3" s="5" t="s">
        <v>3</v>
      </c>
      <c r="K3" s="5"/>
      <c r="L3" s="5"/>
      <c r="M3" s="5"/>
      <c r="N3" s="5"/>
    </row>
    <row r="4" spans="1:16" ht="18">
      <c r="A4" s="5" t="s">
        <v>4</v>
      </c>
      <c r="B4" s="5"/>
      <c r="C4" s="5"/>
      <c r="D4" s="5"/>
      <c r="E4" s="4"/>
      <c r="F4" s="4"/>
      <c r="G4" s="4"/>
      <c r="H4" s="4"/>
      <c r="I4" s="4"/>
      <c r="J4" s="5" t="s">
        <v>5</v>
      </c>
      <c r="K4" s="5"/>
      <c r="L4" s="5"/>
      <c r="M4" s="5"/>
      <c r="N4" s="5"/>
    </row>
    <row r="5" spans="1:16" ht="18.75" thickBot="1">
      <c r="A5" s="5" t="s">
        <v>6</v>
      </c>
      <c r="B5" s="5"/>
      <c r="C5" s="5"/>
      <c r="D5" s="5"/>
      <c r="E5" s="4"/>
      <c r="F5" s="4"/>
      <c r="G5" s="4"/>
      <c r="H5" s="4"/>
      <c r="I5" s="4"/>
      <c r="J5" s="5" t="s">
        <v>7</v>
      </c>
      <c r="K5" s="5"/>
      <c r="L5" s="5"/>
      <c r="M5" s="5"/>
      <c r="N5" s="5"/>
    </row>
    <row r="6" spans="1:16">
      <c r="A6" s="6"/>
      <c r="B6" s="6"/>
      <c r="C6" s="6"/>
      <c r="D6" s="7"/>
      <c r="E6" s="8" t="s">
        <v>8</v>
      </c>
      <c r="F6" s="9"/>
      <c r="G6" s="9"/>
      <c r="H6" s="10"/>
      <c r="I6" s="7"/>
      <c r="J6" s="6"/>
      <c r="K6" s="6"/>
      <c r="L6" s="6"/>
      <c r="M6" s="6"/>
      <c r="N6" s="11"/>
    </row>
    <row r="7" spans="1:16" ht="15" thickBot="1">
      <c r="A7" s="6"/>
      <c r="B7" s="6"/>
      <c r="C7" s="6"/>
      <c r="D7" s="7"/>
      <c r="E7" s="12"/>
      <c r="F7" s="13"/>
      <c r="G7" s="13"/>
      <c r="H7" s="14"/>
      <c r="I7" s="7"/>
      <c r="J7" s="6"/>
      <c r="K7" s="6"/>
      <c r="L7" s="6"/>
      <c r="M7" s="6"/>
      <c r="N7" s="11"/>
    </row>
    <row r="8" spans="1:16" ht="20.25">
      <c r="A8" s="11"/>
      <c r="B8" s="15"/>
      <c r="C8" s="16"/>
      <c r="D8" s="17"/>
      <c r="E8" s="17"/>
      <c r="F8" s="17"/>
      <c r="G8" s="11"/>
      <c r="H8" s="11"/>
      <c r="I8" s="11"/>
      <c r="J8" s="6"/>
      <c r="K8" s="6"/>
      <c r="L8" s="6"/>
      <c r="M8" s="6"/>
      <c r="N8" s="11"/>
    </row>
    <row r="9" spans="1:16" ht="15" thickBot="1">
      <c r="A9" s="11"/>
      <c r="B9" s="11"/>
      <c r="C9" s="11"/>
      <c r="D9" s="11"/>
      <c r="E9" s="11"/>
      <c r="F9" s="11"/>
      <c r="G9" s="11"/>
      <c r="H9" s="11"/>
      <c r="I9" s="11"/>
      <c r="J9" s="11"/>
      <c r="K9" s="11"/>
      <c r="L9" s="11"/>
      <c r="M9" s="11"/>
      <c r="N9" s="11"/>
    </row>
    <row r="10" spans="1:16" ht="16.5" thickBot="1">
      <c r="A10" s="11"/>
      <c r="B10" s="18" t="s">
        <v>9</v>
      </c>
      <c r="C10" s="18">
        <v>1</v>
      </c>
      <c r="D10" s="18">
        <v>2</v>
      </c>
      <c r="E10" s="18">
        <v>3</v>
      </c>
      <c r="F10" s="18">
        <v>4</v>
      </c>
      <c r="G10" s="18">
        <v>5</v>
      </c>
      <c r="H10" s="18">
        <v>6</v>
      </c>
      <c r="I10" s="18">
        <v>7</v>
      </c>
      <c r="J10" s="18">
        <v>8</v>
      </c>
      <c r="K10" s="19" t="s">
        <v>10</v>
      </c>
      <c r="L10" s="20"/>
      <c r="M10" s="11"/>
      <c r="N10" s="11"/>
    </row>
    <row r="11" spans="1:16" ht="16.5" thickBot="1">
      <c r="A11" s="11"/>
      <c r="B11" s="18" t="s">
        <v>11</v>
      </c>
      <c r="C11" s="21">
        <v>20</v>
      </c>
      <c r="D11" s="21">
        <v>0</v>
      </c>
      <c r="E11" s="21">
        <v>0</v>
      </c>
      <c r="F11" s="21">
        <v>0</v>
      </c>
      <c r="G11" s="21">
        <v>0</v>
      </c>
      <c r="H11" s="21">
        <v>0</v>
      </c>
      <c r="I11" s="21">
        <v>0</v>
      </c>
      <c r="J11" s="21">
        <v>0</v>
      </c>
      <c r="K11" s="19">
        <f>SUM(C11:J11)</f>
        <v>20</v>
      </c>
      <c r="L11" s="20"/>
      <c r="M11" s="11"/>
      <c r="N11" s="11"/>
    </row>
    <row r="12" spans="1:16" ht="16.5" thickBot="1">
      <c r="A12" s="11"/>
      <c r="B12" s="18" t="s">
        <v>12</v>
      </c>
      <c r="C12" s="22">
        <f>((C11/K11)*100%)</f>
        <v>1</v>
      </c>
      <c r="D12" s="22">
        <f>((D11/K11)*100%)</f>
        <v>0</v>
      </c>
      <c r="E12" s="22">
        <v>0</v>
      </c>
      <c r="F12" s="22">
        <f>((F11/K11)*100%)</f>
        <v>0</v>
      </c>
      <c r="G12" s="22">
        <f>((G11/K11)*100%)</f>
        <v>0</v>
      </c>
      <c r="H12" s="22">
        <f>((H11/K11)*100%)</f>
        <v>0</v>
      </c>
      <c r="I12" s="22">
        <f>((I11/K11)*100%)</f>
        <v>0</v>
      </c>
      <c r="J12" s="22">
        <f>((J11/K11)*100%)</f>
        <v>0</v>
      </c>
      <c r="K12" s="23">
        <v>1</v>
      </c>
      <c r="L12" s="24"/>
      <c r="M12" s="11"/>
      <c r="N12" s="11"/>
      <c r="P12" s="25"/>
    </row>
    <row r="13" spans="1:16">
      <c r="A13" s="11"/>
      <c r="B13" s="11"/>
      <c r="C13" s="11"/>
      <c r="D13" s="11"/>
      <c r="E13" s="11"/>
      <c r="F13" s="11"/>
      <c r="G13" s="11"/>
      <c r="H13" s="11"/>
      <c r="I13" s="11"/>
      <c r="J13" s="11"/>
      <c r="K13" s="11"/>
      <c r="L13" s="11"/>
      <c r="M13" s="11"/>
      <c r="N13" s="11"/>
    </row>
    <row r="14" spans="1:16">
      <c r="A14" s="7"/>
      <c r="B14" s="7"/>
      <c r="C14" s="11"/>
      <c r="D14" s="11"/>
      <c r="E14" s="26"/>
      <c r="F14" s="16"/>
      <c r="G14" s="16"/>
      <c r="H14" s="16"/>
      <c r="I14" s="11"/>
      <c r="J14" s="11"/>
      <c r="K14" s="11"/>
      <c r="L14" s="11"/>
      <c r="M14" s="11"/>
      <c r="N14" s="11"/>
    </row>
    <row r="15" spans="1:16">
      <c r="A15" s="7"/>
      <c r="B15" s="7"/>
      <c r="C15" s="11"/>
      <c r="D15" s="11"/>
      <c r="E15" s="16"/>
      <c r="F15" s="16"/>
      <c r="G15" s="16"/>
      <c r="H15" s="16"/>
      <c r="I15" s="11"/>
      <c r="J15" s="11"/>
      <c r="K15" s="11"/>
      <c r="L15" s="11"/>
      <c r="M15" s="11"/>
      <c r="N15" s="11"/>
    </row>
    <row r="16" spans="1:16" ht="15" thickBot="1">
      <c r="A16" s="11"/>
      <c r="B16" s="11"/>
      <c r="C16" s="11"/>
      <c r="D16" s="11"/>
      <c r="E16" s="11"/>
      <c r="F16" s="11"/>
      <c r="G16" s="11"/>
      <c r="H16" s="11"/>
      <c r="I16" s="11"/>
      <c r="J16" s="11"/>
      <c r="K16" s="11"/>
      <c r="L16" s="11"/>
      <c r="M16" s="11"/>
      <c r="N16" s="11"/>
    </row>
    <row r="17" spans="1:16" ht="16.5" thickBot="1">
      <c r="A17" s="11"/>
      <c r="B17" s="27" t="s">
        <v>13</v>
      </c>
      <c r="C17" s="27" t="s">
        <v>14</v>
      </c>
      <c r="D17" s="27" t="s">
        <v>15</v>
      </c>
      <c r="E17" s="27" t="s">
        <v>16</v>
      </c>
      <c r="F17" s="28" t="s">
        <v>17</v>
      </c>
      <c r="G17" s="29"/>
      <c r="H17" s="19" t="s">
        <v>18</v>
      </c>
      <c r="I17" s="20"/>
      <c r="J17" s="19" t="s">
        <v>19</v>
      </c>
      <c r="K17" s="20"/>
      <c r="L17" s="27" t="s">
        <v>20</v>
      </c>
      <c r="M17" s="11"/>
      <c r="N17" s="11"/>
    </row>
    <row r="18" spans="1:16" ht="16.5" thickBot="1">
      <c r="A18" s="11"/>
      <c r="B18" s="30"/>
      <c r="C18" s="30"/>
      <c r="D18" s="30"/>
      <c r="E18" s="30"/>
      <c r="F18" s="18" t="s">
        <v>21</v>
      </c>
      <c r="G18" s="31"/>
      <c r="H18" s="18" t="s">
        <v>21</v>
      </c>
      <c r="I18" s="31"/>
      <c r="J18" s="18" t="s">
        <v>21</v>
      </c>
      <c r="K18" s="31"/>
      <c r="L18" s="30"/>
      <c r="M18" s="11"/>
      <c r="N18" s="11"/>
    </row>
    <row r="19" spans="1:16" ht="16.5" thickBot="1">
      <c r="A19" s="11"/>
      <c r="B19" s="32"/>
      <c r="C19" s="32"/>
      <c r="D19" s="32"/>
      <c r="E19" s="32"/>
      <c r="F19" s="33" t="s">
        <v>21</v>
      </c>
      <c r="G19" s="33" t="s">
        <v>22</v>
      </c>
      <c r="H19" s="33" t="s">
        <v>21</v>
      </c>
      <c r="I19" s="33" t="s">
        <v>22</v>
      </c>
      <c r="J19" s="33" t="s">
        <v>21</v>
      </c>
      <c r="K19" s="33" t="s">
        <v>22</v>
      </c>
      <c r="L19" s="32"/>
      <c r="M19" s="11"/>
      <c r="N19" s="11"/>
    </row>
    <row r="20" spans="1:16" ht="16.5" thickBot="1">
      <c r="A20" s="11"/>
      <c r="B20" s="18">
        <v>1</v>
      </c>
      <c r="C20" s="34" t="s">
        <v>23</v>
      </c>
      <c r="D20" s="35"/>
      <c r="E20" s="36">
        <f>(E28*D20)</f>
        <v>0</v>
      </c>
      <c r="F20" s="37">
        <v>7.0000000000000007E-2</v>
      </c>
      <c r="G20" s="38">
        <v>10</v>
      </c>
      <c r="H20" s="37">
        <v>7.0000000000000007E-2</v>
      </c>
      <c r="I20" s="38">
        <v>20</v>
      </c>
      <c r="J20" s="37">
        <v>0.06</v>
      </c>
      <c r="K20" s="38">
        <v>10</v>
      </c>
      <c r="L20" s="39">
        <f>K20+I20+G20</f>
        <v>40</v>
      </c>
      <c r="M20" s="11"/>
      <c r="N20" s="11"/>
    </row>
    <row r="21" spans="1:16" ht="16.5" thickBot="1">
      <c r="A21" s="11"/>
      <c r="B21" s="18">
        <v>2</v>
      </c>
      <c r="C21" s="40"/>
      <c r="D21" s="22"/>
      <c r="E21" s="36">
        <f>(E28*D21)</f>
        <v>0</v>
      </c>
      <c r="F21" s="37">
        <f>(D21*G18)</f>
        <v>0</v>
      </c>
      <c r="G21" s="38">
        <f>(E21*G18)</f>
        <v>0</v>
      </c>
      <c r="H21" s="37">
        <f>(D21*I18)</f>
        <v>0</v>
      </c>
      <c r="I21" s="38">
        <f>(E21*I18)</f>
        <v>0</v>
      </c>
      <c r="J21" s="37">
        <f>(D21*K18)</f>
        <v>0</v>
      </c>
      <c r="K21" s="38">
        <f>E21*K18</f>
        <v>0</v>
      </c>
      <c r="L21" s="39">
        <f>K21+I21+G21</f>
        <v>0</v>
      </c>
      <c r="M21" s="11"/>
      <c r="N21" s="11"/>
    </row>
    <row r="22" spans="1:16" ht="16.5" thickBot="1">
      <c r="A22" s="11"/>
      <c r="B22" s="18">
        <v>3</v>
      </c>
      <c r="C22" s="40"/>
      <c r="D22" s="22"/>
      <c r="E22" s="36">
        <f>(E28*D22)</f>
        <v>0</v>
      </c>
      <c r="F22" s="37">
        <f>(D22*G18)</f>
        <v>0</v>
      </c>
      <c r="G22" s="38">
        <f>(E22*G18)</f>
        <v>0</v>
      </c>
      <c r="H22" s="37">
        <f>(D22*I18)</f>
        <v>0</v>
      </c>
      <c r="I22" s="38">
        <f>(E22*I18)</f>
        <v>0</v>
      </c>
      <c r="J22" s="37">
        <f>(D22*K18)</f>
        <v>0</v>
      </c>
      <c r="K22" s="38">
        <f>E22*K18</f>
        <v>0</v>
      </c>
      <c r="L22" s="39">
        <f t="shared" ref="L22:L27" si="0">K22+I22+G22</f>
        <v>0</v>
      </c>
      <c r="M22" s="11"/>
      <c r="N22" s="11"/>
    </row>
    <row r="23" spans="1:16" ht="16.5" thickBot="1">
      <c r="A23" s="11"/>
      <c r="B23" s="18">
        <v>4</v>
      </c>
      <c r="C23" s="40"/>
      <c r="D23" s="22"/>
      <c r="E23" s="36">
        <f>(E28*D23)</f>
        <v>0</v>
      </c>
      <c r="F23" s="37">
        <f>(D23*G18)</f>
        <v>0</v>
      </c>
      <c r="G23" s="38">
        <f>(E23*G18)</f>
        <v>0</v>
      </c>
      <c r="H23" s="37">
        <f>(D23*I18)</f>
        <v>0</v>
      </c>
      <c r="I23" s="38">
        <f>(E23*I18)</f>
        <v>0</v>
      </c>
      <c r="J23" s="37">
        <f>(D23*K18)</f>
        <v>0</v>
      </c>
      <c r="K23" s="38">
        <f>E23*K18</f>
        <v>0</v>
      </c>
      <c r="L23" s="39">
        <f t="shared" si="0"/>
        <v>0</v>
      </c>
      <c r="M23" s="11"/>
      <c r="N23" s="11"/>
    </row>
    <row r="24" spans="1:16" ht="16.5" thickBot="1">
      <c r="A24" s="11"/>
      <c r="B24" s="18">
        <v>5</v>
      </c>
      <c r="C24" s="40"/>
      <c r="D24" s="22"/>
      <c r="E24" s="36">
        <f>(E28*D24)</f>
        <v>0</v>
      </c>
      <c r="F24" s="37">
        <f>(D24*G18)</f>
        <v>0</v>
      </c>
      <c r="G24" s="38">
        <f>(E24*G18)</f>
        <v>0</v>
      </c>
      <c r="H24" s="37">
        <f>(D24*I18)</f>
        <v>0</v>
      </c>
      <c r="I24" s="38">
        <f>(E24*I18)</f>
        <v>0</v>
      </c>
      <c r="J24" s="37">
        <f>(D24*K18)</f>
        <v>0</v>
      </c>
      <c r="K24" s="38">
        <f>E24*K18</f>
        <v>0</v>
      </c>
      <c r="L24" s="39">
        <f t="shared" si="0"/>
        <v>0</v>
      </c>
      <c r="M24" s="11"/>
      <c r="N24" s="11"/>
    </row>
    <row r="25" spans="1:16" ht="16.5" thickBot="1">
      <c r="A25" s="11"/>
      <c r="B25" s="18">
        <v>6</v>
      </c>
      <c r="C25" s="40"/>
      <c r="D25" s="22"/>
      <c r="E25" s="36">
        <f>(E28*D25)</f>
        <v>0</v>
      </c>
      <c r="F25" s="37">
        <f>(D25*G18)</f>
        <v>0</v>
      </c>
      <c r="G25" s="38">
        <f>(E25*G18)</f>
        <v>0</v>
      </c>
      <c r="H25" s="37">
        <f>(D25*I18)</f>
        <v>0</v>
      </c>
      <c r="I25" s="38">
        <f>(E25*I18)</f>
        <v>0</v>
      </c>
      <c r="J25" s="37">
        <f>(D25*K18)</f>
        <v>0</v>
      </c>
      <c r="K25" s="38">
        <f>E25*K18</f>
        <v>0</v>
      </c>
      <c r="L25" s="39">
        <f t="shared" si="0"/>
        <v>0</v>
      </c>
      <c r="M25" s="11"/>
      <c r="N25" s="11"/>
    </row>
    <row r="26" spans="1:16" ht="16.5" thickBot="1">
      <c r="A26" s="11"/>
      <c r="B26" s="18">
        <v>7</v>
      </c>
      <c r="C26" s="40"/>
      <c r="D26" s="22"/>
      <c r="E26" s="36">
        <f>(E28*D26)</f>
        <v>0</v>
      </c>
      <c r="F26" s="37">
        <f>(D26*G18)</f>
        <v>0</v>
      </c>
      <c r="G26" s="38">
        <f>(E26*G18)</f>
        <v>0</v>
      </c>
      <c r="H26" s="37">
        <f>(D26*I18)</f>
        <v>0</v>
      </c>
      <c r="I26" s="38">
        <f>(E26*I18)</f>
        <v>0</v>
      </c>
      <c r="J26" s="37">
        <f>(D26*K18)</f>
        <v>0</v>
      </c>
      <c r="K26" s="38">
        <f>E26*K18</f>
        <v>0</v>
      </c>
      <c r="L26" s="39">
        <f t="shared" si="0"/>
        <v>0</v>
      </c>
      <c r="M26" s="11"/>
      <c r="N26" s="11"/>
    </row>
    <row r="27" spans="1:16" ht="16.5" thickBot="1">
      <c r="A27" s="11"/>
      <c r="B27" s="18">
        <v>8</v>
      </c>
      <c r="C27" s="40"/>
      <c r="D27" s="22"/>
      <c r="E27" s="36">
        <f>(E28*D27)</f>
        <v>0</v>
      </c>
      <c r="F27" s="37">
        <f>(D27*G18)</f>
        <v>0</v>
      </c>
      <c r="G27" s="38">
        <f>(E27*G18)</f>
        <v>0</v>
      </c>
      <c r="H27" s="37">
        <f>(D27*I18)</f>
        <v>0</v>
      </c>
      <c r="I27" s="38">
        <f>(E27*I18)</f>
        <v>0</v>
      </c>
      <c r="J27" s="37">
        <f>(D27*K18)</f>
        <v>0</v>
      </c>
      <c r="K27" s="38">
        <f>E27*K18</f>
        <v>0</v>
      </c>
      <c r="L27" s="39">
        <f t="shared" si="0"/>
        <v>0</v>
      </c>
      <c r="M27" s="11"/>
      <c r="N27" s="11"/>
    </row>
    <row r="28" spans="1:16" ht="18.75" thickBot="1">
      <c r="A28" s="11"/>
      <c r="B28" s="41" t="s">
        <v>24</v>
      </c>
      <c r="C28" s="42"/>
      <c r="D28" s="43"/>
      <c r="E28" s="21">
        <v>40</v>
      </c>
      <c r="F28" s="43">
        <f t="shared" ref="F28:K28" si="1">SUM(F20:F27)</f>
        <v>7.0000000000000007E-2</v>
      </c>
      <c r="G28" s="39">
        <f t="shared" si="1"/>
        <v>10</v>
      </c>
      <c r="H28" s="43">
        <f t="shared" si="1"/>
        <v>7.0000000000000007E-2</v>
      </c>
      <c r="I28" s="39">
        <f t="shared" si="1"/>
        <v>20</v>
      </c>
      <c r="J28" s="43">
        <f>SUM(J20:J27)</f>
        <v>0.06</v>
      </c>
      <c r="K28" s="39">
        <f t="shared" si="1"/>
        <v>10</v>
      </c>
      <c r="L28" s="39">
        <v>40</v>
      </c>
      <c r="M28" s="11"/>
      <c r="N28" s="11"/>
    </row>
    <row r="29" spans="1:16">
      <c r="A29" s="11"/>
      <c r="B29" s="11"/>
      <c r="C29" s="11"/>
      <c r="D29" s="11"/>
      <c r="E29" s="11"/>
      <c r="F29" s="11"/>
      <c r="G29" s="11"/>
      <c r="H29" s="11"/>
      <c r="I29" s="11"/>
      <c r="J29" s="11"/>
      <c r="K29" s="11"/>
      <c r="L29" s="11"/>
      <c r="M29" s="11"/>
      <c r="N29" s="11"/>
    </row>
    <row r="30" spans="1:16">
      <c r="A30" s="11"/>
      <c r="B30" s="11"/>
      <c r="C30" s="11"/>
      <c r="D30" s="11"/>
      <c r="E30" s="11"/>
      <c r="F30" s="11"/>
      <c r="G30" s="11"/>
      <c r="H30" s="11"/>
      <c r="I30" s="11"/>
      <c r="J30" s="11"/>
      <c r="K30" s="11"/>
      <c r="L30" s="11"/>
      <c r="M30" s="11"/>
      <c r="N30" s="11"/>
    </row>
    <row r="31" spans="1:16" s="47" customFormat="1" ht="22.5">
      <c r="A31" s="44" t="s">
        <v>25</v>
      </c>
      <c r="B31" s="45"/>
      <c r="C31" s="45"/>
      <c r="D31" s="45"/>
      <c r="E31" s="45"/>
      <c r="F31" s="45"/>
      <c r="G31" s="45"/>
      <c r="H31" s="45"/>
      <c r="I31" s="45"/>
      <c r="J31" s="45"/>
      <c r="K31" s="45"/>
      <c r="L31" s="45"/>
      <c r="M31" s="45"/>
      <c r="N31" s="45"/>
      <c r="O31" s="46"/>
      <c r="P31" s="46"/>
    </row>
    <row r="32" spans="1:16">
      <c r="A32" s="1"/>
      <c r="B32" s="1"/>
      <c r="C32" s="1"/>
      <c r="D32" s="1"/>
      <c r="E32" s="1"/>
      <c r="F32" s="1"/>
      <c r="G32" s="1"/>
      <c r="H32" s="1"/>
      <c r="I32" s="1"/>
      <c r="J32" s="1"/>
      <c r="K32" s="1"/>
      <c r="L32" s="1"/>
      <c r="M32" s="1"/>
      <c r="N32" s="1"/>
    </row>
    <row r="33" spans="1:14">
      <c r="A33" s="1"/>
      <c r="B33" s="1"/>
      <c r="C33" s="1"/>
      <c r="D33" s="1"/>
      <c r="E33" s="1"/>
      <c r="F33" s="1"/>
      <c r="G33" s="1"/>
      <c r="H33" s="1"/>
      <c r="I33" s="1"/>
      <c r="J33" s="1"/>
      <c r="K33" s="1"/>
      <c r="L33" s="1"/>
      <c r="M33" s="1"/>
      <c r="N33" s="1"/>
    </row>
    <row r="34" spans="1:14">
      <c r="A34" s="48"/>
      <c r="B34" s="48"/>
      <c r="C34" s="48"/>
      <c r="D34" s="48"/>
      <c r="E34" s="48"/>
      <c r="F34" s="48"/>
      <c r="G34" s="48"/>
      <c r="H34" s="48"/>
      <c r="I34" s="48"/>
      <c r="J34" s="48"/>
      <c r="K34" s="48"/>
      <c r="L34" s="48"/>
      <c r="M34" s="48"/>
      <c r="N34" s="48"/>
    </row>
    <row r="35" spans="1:14">
      <c r="A35" s="48"/>
      <c r="B35" s="48"/>
      <c r="C35" s="48"/>
      <c r="D35" s="48"/>
      <c r="E35" s="48"/>
      <c r="F35" s="48"/>
      <c r="G35" s="48"/>
      <c r="H35" s="48"/>
      <c r="I35" s="48"/>
      <c r="J35" s="48"/>
      <c r="K35" s="48"/>
      <c r="L35" s="48"/>
      <c r="M35" s="48"/>
      <c r="N35" s="48"/>
    </row>
    <row r="36" spans="1:14" ht="18">
      <c r="A36" s="49" t="s">
        <v>26</v>
      </c>
      <c r="B36" s="49"/>
      <c r="C36" s="49"/>
      <c r="D36" s="49"/>
      <c r="E36" s="49"/>
      <c r="F36" s="49"/>
      <c r="G36" s="49"/>
      <c r="H36" s="49"/>
      <c r="I36" s="50" t="s">
        <v>27</v>
      </c>
      <c r="J36" s="50"/>
      <c r="K36" s="50"/>
      <c r="L36" s="50"/>
      <c r="M36" s="50"/>
      <c r="N36" s="50"/>
    </row>
    <row r="37" spans="1:14" ht="18">
      <c r="A37" s="51"/>
      <c r="B37" s="51"/>
      <c r="C37" s="51"/>
      <c r="D37" s="51"/>
      <c r="E37" s="51"/>
      <c r="F37" s="51"/>
      <c r="G37" s="51"/>
      <c r="H37" s="51"/>
      <c r="I37" s="52"/>
      <c r="J37" s="52"/>
      <c r="K37" s="52"/>
      <c r="L37" s="52"/>
      <c r="M37" s="52"/>
      <c r="N37" s="52"/>
    </row>
    <row r="38" spans="1:14" ht="15.75">
      <c r="A38" s="53"/>
      <c r="B38" s="53"/>
      <c r="C38" s="53"/>
      <c r="D38" s="53"/>
      <c r="E38" s="53"/>
      <c r="F38" s="1"/>
      <c r="G38" s="1"/>
      <c r="H38" s="1"/>
      <c r="I38" s="1"/>
      <c r="J38" s="1"/>
      <c r="K38" s="1"/>
      <c r="L38" s="1"/>
      <c r="M38" s="1"/>
      <c r="N38" s="1"/>
    </row>
    <row r="39" spans="1:14" ht="18">
      <c r="A39" s="54"/>
      <c r="B39" s="54"/>
      <c r="C39" s="54"/>
      <c r="D39" s="54"/>
      <c r="E39" s="54"/>
      <c r="F39" s="54"/>
      <c r="G39" s="49"/>
      <c r="H39" s="55"/>
      <c r="I39" s="55"/>
      <c r="J39" s="55"/>
      <c r="K39" s="55"/>
      <c r="L39" s="55"/>
      <c r="M39" s="55"/>
      <c r="N39" s="55"/>
    </row>
    <row r="40" spans="1:14" ht="18">
      <c r="A40" s="54"/>
      <c r="B40" s="54"/>
      <c r="C40" s="54"/>
      <c r="D40" s="54"/>
      <c r="E40" s="54"/>
      <c r="F40" s="54"/>
      <c r="G40" s="49"/>
      <c r="H40" s="55"/>
      <c r="I40" s="55"/>
      <c r="J40" s="55"/>
      <c r="K40" s="55"/>
      <c r="L40" s="55"/>
      <c r="M40" s="55"/>
      <c r="N40" s="55"/>
    </row>
    <row r="41" spans="1:14">
      <c r="A41" s="56"/>
      <c r="M41" s="56"/>
    </row>
    <row r="42" spans="1:14">
      <c r="A42" s="56"/>
      <c r="B42" s="56"/>
      <c r="C42" s="56"/>
      <c r="D42" s="56"/>
      <c r="E42" s="56"/>
      <c r="F42" s="56"/>
      <c r="G42" s="56"/>
      <c r="H42" s="56"/>
      <c r="I42" s="56"/>
      <c r="J42" s="56"/>
      <c r="K42" s="56"/>
      <c r="L42" s="56"/>
      <c r="M42" s="56"/>
    </row>
    <row r="43" spans="1:14">
      <c r="A43" s="56"/>
      <c r="B43" s="56"/>
      <c r="C43" s="56"/>
      <c r="D43" s="56"/>
      <c r="E43" s="56"/>
      <c r="F43" s="56"/>
      <c r="G43" s="56"/>
      <c r="H43" s="56"/>
      <c r="I43" s="56"/>
      <c r="J43" s="56"/>
      <c r="K43" s="56"/>
      <c r="L43" s="56"/>
      <c r="M43" s="56"/>
    </row>
  </sheetData>
  <mergeCells count="30">
    <mergeCell ref="L17:L19"/>
    <mergeCell ref="B28:C28"/>
    <mergeCell ref="A31:N31"/>
    <mergeCell ref="A34:N35"/>
    <mergeCell ref="A39:F40"/>
    <mergeCell ref="H39:N40"/>
    <mergeCell ref="K11:L11"/>
    <mergeCell ref="K12:L12"/>
    <mergeCell ref="E14:H15"/>
    <mergeCell ref="B17:B19"/>
    <mergeCell ref="C17:C19"/>
    <mergeCell ref="D17:D19"/>
    <mergeCell ref="E17:E19"/>
    <mergeCell ref="F17:G17"/>
    <mergeCell ref="H17:I17"/>
    <mergeCell ref="J17:K17"/>
    <mergeCell ref="A6:C7"/>
    <mergeCell ref="E6:H7"/>
    <mergeCell ref="J6:M7"/>
    <mergeCell ref="B8:C8"/>
    <mergeCell ref="J8:M8"/>
    <mergeCell ref="K10:L10"/>
    <mergeCell ref="D1:J1"/>
    <mergeCell ref="E2:I5"/>
    <mergeCell ref="A3:D3"/>
    <mergeCell ref="J3:N3"/>
    <mergeCell ref="A4:D4"/>
    <mergeCell ref="J4:N4"/>
    <mergeCell ref="A5:D5"/>
    <mergeCell ref="J5:N5"/>
  </mergeCells>
  <dataValidations count="8">
    <dataValidation type="whole" allowBlank="1" showInputMessage="1" showErrorMessage="1" promptTitle="علامة الامتحان " prompt="أرجو إدخال علامة الامتحان النهائي " sqref="E28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formula1>0</formula1>
      <formula2>1000</formula2>
    </dataValidation>
    <dataValidation allowBlank="1" showInputMessage="1" showErrorMessage="1" promptTitle="النسبة المئوية " prompt="أرجو إدخال النسبة المئوية ( 30% ) " sqref="I18 JE18 TA18 ACW18 AMS18 AWO18 BGK18 BQG18 CAC18 CJY18 CTU18 DDQ18 DNM18 DXI18 EHE18 ERA18 FAW18 FKS18 FUO18 GEK18 GOG18 GYC18 HHY18 HRU18 IBQ18 ILM18 IVI18 JFE18 JPA18 JYW18 KIS18 KSO18 LCK18 LMG18 LWC18 MFY18 MPU18 MZQ18 NJM18 NTI18 ODE18 ONA18 OWW18 PGS18 PQO18 QAK18 QKG18 QUC18 RDY18 RNU18 RXQ18 SHM18 SRI18 TBE18 TLA18 TUW18 UES18 UOO18 UYK18 VIG18 VSC18 WBY18 WLU18 WVQ18 I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I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I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I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I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I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I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I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I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I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I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I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I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I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I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dataValidation type="whole" allowBlank="1" showInputMessage="1" showErrorMessage="1" promptTitle="عدد اهداف الوحدة" prompt="ارجو ادخال عدد اهداف الوحدة" sqref="D11:J11 IZ11:JF11 SV11:TB11 ACR11:ACX11 AMN11:AMT11 AWJ11:AWP11 BGF11:BGL11 BQB11:BQH11 BZX11:CAD11 CJT11:CJZ11 CTP11:CTV11 DDL11:DDR11 DNH11:DNN11 DXD11:DXJ11 EGZ11:EHF11 EQV11:ERB11 FAR11:FAX11 FKN11:FKT11 FUJ11:FUP11 GEF11:GEL11 GOB11:GOH11 GXX11:GYD11 HHT11:HHZ11 HRP11:HRV11 IBL11:IBR11 ILH11:ILN11 IVD11:IVJ11 JEZ11:JFF11 JOV11:JPB11 JYR11:JYX11 KIN11:KIT11 KSJ11:KSP11 LCF11:LCL11 LMB11:LMH11 LVX11:LWD11 MFT11:MFZ11 MPP11:MPV11 MZL11:MZR11 NJH11:NJN11 NTD11:NTJ11 OCZ11:ODF11 OMV11:ONB11 OWR11:OWX11 PGN11:PGT11 PQJ11:PQP11 QAF11:QAL11 QKB11:QKH11 QTX11:QUD11 RDT11:RDZ11 RNP11:RNV11 RXL11:RXR11 SHH11:SHN11 SRD11:SRJ11 TAZ11:TBF11 TKV11:TLB11 TUR11:TUX11 UEN11:UET11 UOJ11:UOP11 UYF11:UYL11 VIB11:VIH11 VRX11:VSD11 WBT11:WBZ11 WLP11:WLV11 WVL11:WVR11 D65547:J65547 IZ65547:JF65547 SV65547:TB65547 ACR65547:ACX65547 AMN65547:AMT65547 AWJ65547:AWP65547 BGF65547:BGL65547 BQB65547:BQH65547 BZX65547:CAD65547 CJT65547:CJZ65547 CTP65547:CTV65547 DDL65547:DDR65547 DNH65547:DNN65547 DXD65547:DXJ65547 EGZ65547:EHF65547 EQV65547:ERB65547 FAR65547:FAX65547 FKN65547:FKT65547 FUJ65547:FUP65547 GEF65547:GEL65547 GOB65547:GOH65547 GXX65547:GYD65547 HHT65547:HHZ65547 HRP65547:HRV65547 IBL65547:IBR65547 ILH65547:ILN65547 IVD65547:IVJ65547 JEZ65547:JFF65547 JOV65547:JPB65547 JYR65547:JYX65547 KIN65547:KIT65547 KSJ65547:KSP65547 LCF65547:LCL65547 LMB65547:LMH65547 LVX65547:LWD65547 MFT65547:MFZ65547 MPP65547:MPV65547 MZL65547:MZR65547 NJH65547:NJN65547 NTD65547:NTJ65547 OCZ65547:ODF65547 OMV65547:ONB65547 OWR65547:OWX65547 PGN65547:PGT65547 PQJ65547:PQP65547 QAF65547:QAL65547 QKB65547:QKH65547 QTX65547:QUD65547 RDT65547:RDZ65547 RNP65547:RNV65547 RXL65547:RXR65547 SHH65547:SHN65547 SRD65547:SRJ65547 TAZ65547:TBF65547 TKV65547:TLB65547 TUR65547:TUX65547 UEN65547:UET65547 UOJ65547:UOP65547 UYF65547:UYL65547 VIB65547:VIH65547 VRX65547:VSD65547 WBT65547:WBZ65547 WLP65547:WLV65547 WVL65547:WVR65547 D131083:J131083 IZ131083:JF131083 SV131083:TB131083 ACR131083:ACX131083 AMN131083:AMT131083 AWJ131083:AWP131083 BGF131083:BGL131083 BQB131083:BQH131083 BZX131083:CAD131083 CJT131083:CJZ131083 CTP131083:CTV131083 DDL131083:DDR131083 DNH131083:DNN131083 DXD131083:DXJ131083 EGZ131083:EHF131083 EQV131083:ERB131083 FAR131083:FAX131083 FKN131083:FKT131083 FUJ131083:FUP131083 GEF131083:GEL131083 GOB131083:GOH131083 GXX131083:GYD131083 HHT131083:HHZ131083 HRP131083:HRV131083 IBL131083:IBR131083 ILH131083:ILN131083 IVD131083:IVJ131083 JEZ131083:JFF131083 JOV131083:JPB131083 JYR131083:JYX131083 KIN131083:KIT131083 KSJ131083:KSP131083 LCF131083:LCL131083 LMB131083:LMH131083 LVX131083:LWD131083 MFT131083:MFZ131083 MPP131083:MPV131083 MZL131083:MZR131083 NJH131083:NJN131083 NTD131083:NTJ131083 OCZ131083:ODF131083 OMV131083:ONB131083 OWR131083:OWX131083 PGN131083:PGT131083 PQJ131083:PQP131083 QAF131083:QAL131083 QKB131083:QKH131083 QTX131083:QUD131083 RDT131083:RDZ131083 RNP131083:RNV131083 RXL131083:RXR131083 SHH131083:SHN131083 SRD131083:SRJ131083 TAZ131083:TBF131083 TKV131083:TLB131083 TUR131083:TUX131083 UEN131083:UET131083 UOJ131083:UOP131083 UYF131083:UYL131083 VIB131083:VIH131083 VRX131083:VSD131083 WBT131083:WBZ131083 WLP131083:WLV131083 WVL131083:WVR131083 D196619:J196619 IZ196619:JF196619 SV196619:TB196619 ACR196619:ACX196619 AMN196619:AMT196619 AWJ196619:AWP196619 BGF196619:BGL196619 BQB196619:BQH196619 BZX196619:CAD196619 CJT196619:CJZ196619 CTP196619:CTV196619 DDL196619:DDR196619 DNH196619:DNN196619 DXD196619:DXJ196619 EGZ196619:EHF196619 EQV196619:ERB196619 FAR196619:FAX196619 FKN196619:FKT196619 FUJ196619:FUP196619 GEF196619:GEL196619 GOB196619:GOH196619 GXX196619:GYD196619 HHT196619:HHZ196619 HRP196619:HRV196619 IBL196619:IBR196619 ILH196619:ILN196619 IVD196619:IVJ196619 JEZ196619:JFF196619 JOV196619:JPB196619 JYR196619:JYX196619 KIN196619:KIT196619 KSJ196619:KSP196619 LCF196619:LCL196619 LMB196619:LMH196619 LVX196619:LWD196619 MFT196619:MFZ196619 MPP196619:MPV196619 MZL196619:MZR196619 NJH196619:NJN196619 NTD196619:NTJ196619 OCZ196619:ODF196619 OMV196619:ONB196619 OWR196619:OWX196619 PGN196619:PGT196619 PQJ196619:PQP196619 QAF196619:QAL196619 QKB196619:QKH196619 QTX196619:QUD196619 RDT196619:RDZ196619 RNP196619:RNV196619 RXL196619:RXR196619 SHH196619:SHN196619 SRD196619:SRJ196619 TAZ196619:TBF196619 TKV196619:TLB196619 TUR196619:TUX196619 UEN196619:UET196619 UOJ196619:UOP196619 UYF196619:UYL196619 VIB196619:VIH196619 VRX196619:VSD196619 WBT196619:WBZ196619 WLP196619:WLV196619 WVL196619:WVR196619 D262155:J262155 IZ262155:JF262155 SV262155:TB262155 ACR262155:ACX262155 AMN262155:AMT262155 AWJ262155:AWP262155 BGF262155:BGL262155 BQB262155:BQH262155 BZX262155:CAD262155 CJT262155:CJZ262155 CTP262155:CTV262155 DDL262155:DDR262155 DNH262155:DNN262155 DXD262155:DXJ262155 EGZ262155:EHF262155 EQV262155:ERB262155 FAR262155:FAX262155 FKN262155:FKT262155 FUJ262155:FUP262155 GEF262155:GEL262155 GOB262155:GOH262155 GXX262155:GYD262155 HHT262155:HHZ262155 HRP262155:HRV262155 IBL262155:IBR262155 ILH262155:ILN262155 IVD262155:IVJ262155 JEZ262155:JFF262155 JOV262155:JPB262155 JYR262155:JYX262155 KIN262155:KIT262155 KSJ262155:KSP262155 LCF262155:LCL262155 LMB262155:LMH262155 LVX262155:LWD262155 MFT262155:MFZ262155 MPP262155:MPV262155 MZL262155:MZR262155 NJH262155:NJN262155 NTD262155:NTJ262155 OCZ262155:ODF262155 OMV262155:ONB262155 OWR262155:OWX262155 PGN262155:PGT262155 PQJ262155:PQP262155 QAF262155:QAL262155 QKB262155:QKH262155 QTX262155:QUD262155 RDT262155:RDZ262155 RNP262155:RNV262155 RXL262155:RXR262155 SHH262155:SHN262155 SRD262155:SRJ262155 TAZ262155:TBF262155 TKV262155:TLB262155 TUR262155:TUX262155 UEN262155:UET262155 UOJ262155:UOP262155 UYF262155:UYL262155 VIB262155:VIH262155 VRX262155:VSD262155 WBT262155:WBZ262155 WLP262155:WLV262155 WVL262155:WVR262155 D327691:J327691 IZ327691:JF327691 SV327691:TB327691 ACR327691:ACX327691 AMN327691:AMT327691 AWJ327691:AWP327691 BGF327691:BGL327691 BQB327691:BQH327691 BZX327691:CAD327691 CJT327691:CJZ327691 CTP327691:CTV327691 DDL327691:DDR327691 DNH327691:DNN327691 DXD327691:DXJ327691 EGZ327691:EHF327691 EQV327691:ERB327691 FAR327691:FAX327691 FKN327691:FKT327691 FUJ327691:FUP327691 GEF327691:GEL327691 GOB327691:GOH327691 GXX327691:GYD327691 HHT327691:HHZ327691 HRP327691:HRV327691 IBL327691:IBR327691 ILH327691:ILN327691 IVD327691:IVJ327691 JEZ327691:JFF327691 JOV327691:JPB327691 JYR327691:JYX327691 KIN327691:KIT327691 KSJ327691:KSP327691 LCF327691:LCL327691 LMB327691:LMH327691 LVX327691:LWD327691 MFT327691:MFZ327691 MPP327691:MPV327691 MZL327691:MZR327691 NJH327691:NJN327691 NTD327691:NTJ327691 OCZ327691:ODF327691 OMV327691:ONB327691 OWR327691:OWX327691 PGN327691:PGT327691 PQJ327691:PQP327691 QAF327691:QAL327691 QKB327691:QKH327691 QTX327691:QUD327691 RDT327691:RDZ327691 RNP327691:RNV327691 RXL327691:RXR327691 SHH327691:SHN327691 SRD327691:SRJ327691 TAZ327691:TBF327691 TKV327691:TLB327691 TUR327691:TUX327691 UEN327691:UET327691 UOJ327691:UOP327691 UYF327691:UYL327691 VIB327691:VIH327691 VRX327691:VSD327691 WBT327691:WBZ327691 WLP327691:WLV327691 WVL327691:WVR327691 D393227:J393227 IZ393227:JF393227 SV393227:TB393227 ACR393227:ACX393227 AMN393227:AMT393227 AWJ393227:AWP393227 BGF393227:BGL393227 BQB393227:BQH393227 BZX393227:CAD393227 CJT393227:CJZ393227 CTP393227:CTV393227 DDL393227:DDR393227 DNH393227:DNN393227 DXD393227:DXJ393227 EGZ393227:EHF393227 EQV393227:ERB393227 FAR393227:FAX393227 FKN393227:FKT393227 FUJ393227:FUP393227 GEF393227:GEL393227 GOB393227:GOH393227 GXX393227:GYD393227 HHT393227:HHZ393227 HRP393227:HRV393227 IBL393227:IBR393227 ILH393227:ILN393227 IVD393227:IVJ393227 JEZ393227:JFF393227 JOV393227:JPB393227 JYR393227:JYX393227 KIN393227:KIT393227 KSJ393227:KSP393227 LCF393227:LCL393227 LMB393227:LMH393227 LVX393227:LWD393227 MFT393227:MFZ393227 MPP393227:MPV393227 MZL393227:MZR393227 NJH393227:NJN393227 NTD393227:NTJ393227 OCZ393227:ODF393227 OMV393227:ONB393227 OWR393227:OWX393227 PGN393227:PGT393227 PQJ393227:PQP393227 QAF393227:QAL393227 QKB393227:QKH393227 QTX393227:QUD393227 RDT393227:RDZ393227 RNP393227:RNV393227 RXL393227:RXR393227 SHH393227:SHN393227 SRD393227:SRJ393227 TAZ393227:TBF393227 TKV393227:TLB393227 TUR393227:TUX393227 UEN393227:UET393227 UOJ393227:UOP393227 UYF393227:UYL393227 VIB393227:VIH393227 VRX393227:VSD393227 WBT393227:WBZ393227 WLP393227:WLV393227 WVL393227:WVR393227 D458763:J458763 IZ458763:JF458763 SV458763:TB458763 ACR458763:ACX458763 AMN458763:AMT458763 AWJ458763:AWP458763 BGF458763:BGL458763 BQB458763:BQH458763 BZX458763:CAD458763 CJT458763:CJZ458763 CTP458763:CTV458763 DDL458763:DDR458763 DNH458763:DNN458763 DXD458763:DXJ458763 EGZ458763:EHF458763 EQV458763:ERB458763 FAR458763:FAX458763 FKN458763:FKT458763 FUJ458763:FUP458763 GEF458763:GEL458763 GOB458763:GOH458763 GXX458763:GYD458763 HHT458763:HHZ458763 HRP458763:HRV458763 IBL458763:IBR458763 ILH458763:ILN458763 IVD458763:IVJ458763 JEZ458763:JFF458763 JOV458763:JPB458763 JYR458763:JYX458763 KIN458763:KIT458763 KSJ458763:KSP458763 LCF458763:LCL458763 LMB458763:LMH458763 LVX458763:LWD458763 MFT458763:MFZ458763 MPP458763:MPV458763 MZL458763:MZR458763 NJH458763:NJN458763 NTD458763:NTJ458763 OCZ458763:ODF458763 OMV458763:ONB458763 OWR458763:OWX458763 PGN458763:PGT458763 PQJ458763:PQP458763 QAF458763:QAL458763 QKB458763:QKH458763 QTX458763:QUD458763 RDT458763:RDZ458763 RNP458763:RNV458763 RXL458763:RXR458763 SHH458763:SHN458763 SRD458763:SRJ458763 TAZ458763:TBF458763 TKV458763:TLB458763 TUR458763:TUX458763 UEN458763:UET458763 UOJ458763:UOP458763 UYF458763:UYL458763 VIB458763:VIH458763 VRX458763:VSD458763 WBT458763:WBZ458763 WLP458763:WLV458763 WVL458763:WVR458763 D524299:J524299 IZ524299:JF524299 SV524299:TB524299 ACR524299:ACX524299 AMN524299:AMT524299 AWJ524299:AWP524299 BGF524299:BGL524299 BQB524299:BQH524299 BZX524299:CAD524299 CJT524299:CJZ524299 CTP524299:CTV524299 DDL524299:DDR524299 DNH524299:DNN524299 DXD524299:DXJ524299 EGZ524299:EHF524299 EQV524299:ERB524299 FAR524299:FAX524299 FKN524299:FKT524299 FUJ524299:FUP524299 GEF524299:GEL524299 GOB524299:GOH524299 GXX524299:GYD524299 HHT524299:HHZ524299 HRP524299:HRV524299 IBL524299:IBR524299 ILH524299:ILN524299 IVD524299:IVJ524299 JEZ524299:JFF524299 JOV524299:JPB524299 JYR524299:JYX524299 KIN524299:KIT524299 KSJ524299:KSP524299 LCF524299:LCL524299 LMB524299:LMH524299 LVX524299:LWD524299 MFT524299:MFZ524299 MPP524299:MPV524299 MZL524299:MZR524299 NJH524299:NJN524299 NTD524299:NTJ524299 OCZ524299:ODF524299 OMV524299:ONB524299 OWR524299:OWX524299 PGN524299:PGT524299 PQJ524299:PQP524299 QAF524299:QAL524299 QKB524299:QKH524299 QTX524299:QUD524299 RDT524299:RDZ524299 RNP524299:RNV524299 RXL524299:RXR524299 SHH524299:SHN524299 SRD524299:SRJ524299 TAZ524299:TBF524299 TKV524299:TLB524299 TUR524299:TUX524299 UEN524299:UET524299 UOJ524299:UOP524299 UYF524299:UYL524299 VIB524299:VIH524299 VRX524299:VSD524299 WBT524299:WBZ524299 WLP524299:WLV524299 WVL524299:WVR524299 D589835:J589835 IZ589835:JF589835 SV589835:TB589835 ACR589835:ACX589835 AMN589835:AMT589835 AWJ589835:AWP589835 BGF589835:BGL589835 BQB589835:BQH589835 BZX589835:CAD589835 CJT589835:CJZ589835 CTP589835:CTV589835 DDL589835:DDR589835 DNH589835:DNN589835 DXD589835:DXJ589835 EGZ589835:EHF589835 EQV589835:ERB589835 FAR589835:FAX589835 FKN589835:FKT589835 FUJ589835:FUP589835 GEF589835:GEL589835 GOB589835:GOH589835 GXX589835:GYD589835 HHT589835:HHZ589835 HRP589835:HRV589835 IBL589835:IBR589835 ILH589835:ILN589835 IVD589835:IVJ589835 JEZ589835:JFF589835 JOV589835:JPB589835 JYR589835:JYX589835 KIN589835:KIT589835 KSJ589835:KSP589835 LCF589835:LCL589835 LMB589835:LMH589835 LVX589835:LWD589835 MFT589835:MFZ589835 MPP589835:MPV589835 MZL589835:MZR589835 NJH589835:NJN589835 NTD589835:NTJ589835 OCZ589835:ODF589835 OMV589835:ONB589835 OWR589835:OWX589835 PGN589835:PGT589835 PQJ589835:PQP589835 QAF589835:QAL589835 QKB589835:QKH589835 QTX589835:QUD589835 RDT589835:RDZ589835 RNP589835:RNV589835 RXL589835:RXR589835 SHH589835:SHN589835 SRD589835:SRJ589835 TAZ589835:TBF589835 TKV589835:TLB589835 TUR589835:TUX589835 UEN589835:UET589835 UOJ589835:UOP589835 UYF589835:UYL589835 VIB589835:VIH589835 VRX589835:VSD589835 WBT589835:WBZ589835 WLP589835:WLV589835 WVL589835:WVR589835 D655371:J655371 IZ655371:JF655371 SV655371:TB655371 ACR655371:ACX655371 AMN655371:AMT655371 AWJ655371:AWP655371 BGF655371:BGL655371 BQB655371:BQH655371 BZX655371:CAD655371 CJT655371:CJZ655371 CTP655371:CTV655371 DDL655371:DDR655371 DNH655371:DNN655371 DXD655371:DXJ655371 EGZ655371:EHF655371 EQV655371:ERB655371 FAR655371:FAX655371 FKN655371:FKT655371 FUJ655371:FUP655371 GEF655371:GEL655371 GOB655371:GOH655371 GXX655371:GYD655371 HHT655371:HHZ655371 HRP655371:HRV655371 IBL655371:IBR655371 ILH655371:ILN655371 IVD655371:IVJ655371 JEZ655371:JFF655371 JOV655371:JPB655371 JYR655371:JYX655371 KIN655371:KIT655371 KSJ655371:KSP655371 LCF655371:LCL655371 LMB655371:LMH655371 LVX655371:LWD655371 MFT655371:MFZ655371 MPP655371:MPV655371 MZL655371:MZR655371 NJH655371:NJN655371 NTD655371:NTJ655371 OCZ655371:ODF655371 OMV655371:ONB655371 OWR655371:OWX655371 PGN655371:PGT655371 PQJ655371:PQP655371 QAF655371:QAL655371 QKB655371:QKH655371 QTX655371:QUD655371 RDT655371:RDZ655371 RNP655371:RNV655371 RXL655371:RXR655371 SHH655371:SHN655371 SRD655371:SRJ655371 TAZ655371:TBF655371 TKV655371:TLB655371 TUR655371:TUX655371 UEN655371:UET655371 UOJ655371:UOP655371 UYF655371:UYL655371 VIB655371:VIH655371 VRX655371:VSD655371 WBT655371:WBZ655371 WLP655371:WLV655371 WVL655371:WVR655371 D720907:J720907 IZ720907:JF720907 SV720907:TB720907 ACR720907:ACX720907 AMN720907:AMT720907 AWJ720907:AWP720907 BGF720907:BGL720907 BQB720907:BQH720907 BZX720907:CAD720907 CJT720907:CJZ720907 CTP720907:CTV720907 DDL720907:DDR720907 DNH720907:DNN720907 DXD720907:DXJ720907 EGZ720907:EHF720907 EQV720907:ERB720907 FAR720907:FAX720907 FKN720907:FKT720907 FUJ720907:FUP720907 GEF720907:GEL720907 GOB720907:GOH720907 GXX720907:GYD720907 HHT720907:HHZ720907 HRP720907:HRV720907 IBL720907:IBR720907 ILH720907:ILN720907 IVD720907:IVJ720907 JEZ720907:JFF720907 JOV720907:JPB720907 JYR720907:JYX720907 KIN720907:KIT720907 KSJ720907:KSP720907 LCF720907:LCL720907 LMB720907:LMH720907 LVX720907:LWD720907 MFT720907:MFZ720907 MPP720907:MPV720907 MZL720907:MZR720907 NJH720907:NJN720907 NTD720907:NTJ720907 OCZ720907:ODF720907 OMV720907:ONB720907 OWR720907:OWX720907 PGN720907:PGT720907 PQJ720907:PQP720907 QAF720907:QAL720907 QKB720907:QKH720907 QTX720907:QUD720907 RDT720907:RDZ720907 RNP720907:RNV720907 RXL720907:RXR720907 SHH720907:SHN720907 SRD720907:SRJ720907 TAZ720907:TBF720907 TKV720907:TLB720907 TUR720907:TUX720907 UEN720907:UET720907 UOJ720907:UOP720907 UYF720907:UYL720907 VIB720907:VIH720907 VRX720907:VSD720907 WBT720907:WBZ720907 WLP720907:WLV720907 WVL720907:WVR720907 D786443:J786443 IZ786443:JF786443 SV786443:TB786443 ACR786443:ACX786443 AMN786443:AMT786443 AWJ786443:AWP786443 BGF786443:BGL786443 BQB786443:BQH786443 BZX786443:CAD786443 CJT786443:CJZ786443 CTP786443:CTV786443 DDL786443:DDR786443 DNH786443:DNN786443 DXD786443:DXJ786443 EGZ786443:EHF786443 EQV786443:ERB786443 FAR786443:FAX786443 FKN786443:FKT786443 FUJ786443:FUP786443 GEF786443:GEL786443 GOB786443:GOH786443 GXX786443:GYD786443 HHT786443:HHZ786443 HRP786443:HRV786443 IBL786443:IBR786443 ILH786443:ILN786443 IVD786443:IVJ786443 JEZ786443:JFF786443 JOV786443:JPB786443 JYR786443:JYX786443 KIN786443:KIT786443 KSJ786443:KSP786443 LCF786443:LCL786443 LMB786443:LMH786443 LVX786443:LWD786443 MFT786443:MFZ786443 MPP786443:MPV786443 MZL786443:MZR786443 NJH786443:NJN786443 NTD786443:NTJ786443 OCZ786443:ODF786443 OMV786443:ONB786443 OWR786443:OWX786443 PGN786443:PGT786443 PQJ786443:PQP786443 QAF786443:QAL786443 QKB786443:QKH786443 QTX786443:QUD786443 RDT786443:RDZ786443 RNP786443:RNV786443 RXL786443:RXR786443 SHH786443:SHN786443 SRD786443:SRJ786443 TAZ786443:TBF786443 TKV786443:TLB786443 TUR786443:TUX786443 UEN786443:UET786443 UOJ786443:UOP786443 UYF786443:UYL786443 VIB786443:VIH786443 VRX786443:VSD786443 WBT786443:WBZ786443 WLP786443:WLV786443 WVL786443:WVR786443 D851979:J851979 IZ851979:JF851979 SV851979:TB851979 ACR851979:ACX851979 AMN851979:AMT851979 AWJ851979:AWP851979 BGF851979:BGL851979 BQB851979:BQH851979 BZX851979:CAD851979 CJT851979:CJZ851979 CTP851979:CTV851979 DDL851979:DDR851979 DNH851979:DNN851979 DXD851979:DXJ851979 EGZ851979:EHF851979 EQV851979:ERB851979 FAR851979:FAX851979 FKN851979:FKT851979 FUJ851979:FUP851979 GEF851979:GEL851979 GOB851979:GOH851979 GXX851979:GYD851979 HHT851979:HHZ851979 HRP851979:HRV851979 IBL851979:IBR851979 ILH851979:ILN851979 IVD851979:IVJ851979 JEZ851979:JFF851979 JOV851979:JPB851979 JYR851979:JYX851979 KIN851979:KIT851979 KSJ851979:KSP851979 LCF851979:LCL851979 LMB851979:LMH851979 LVX851979:LWD851979 MFT851979:MFZ851979 MPP851979:MPV851979 MZL851979:MZR851979 NJH851979:NJN851979 NTD851979:NTJ851979 OCZ851979:ODF851979 OMV851979:ONB851979 OWR851979:OWX851979 PGN851979:PGT851979 PQJ851979:PQP851979 QAF851979:QAL851979 QKB851979:QKH851979 QTX851979:QUD851979 RDT851979:RDZ851979 RNP851979:RNV851979 RXL851979:RXR851979 SHH851979:SHN851979 SRD851979:SRJ851979 TAZ851979:TBF851979 TKV851979:TLB851979 TUR851979:TUX851979 UEN851979:UET851979 UOJ851979:UOP851979 UYF851979:UYL851979 VIB851979:VIH851979 VRX851979:VSD851979 WBT851979:WBZ851979 WLP851979:WLV851979 WVL851979:WVR851979 D917515:J917515 IZ917515:JF917515 SV917515:TB917515 ACR917515:ACX917515 AMN917515:AMT917515 AWJ917515:AWP917515 BGF917515:BGL917515 BQB917515:BQH917515 BZX917515:CAD917515 CJT917515:CJZ917515 CTP917515:CTV917515 DDL917515:DDR917515 DNH917515:DNN917515 DXD917515:DXJ917515 EGZ917515:EHF917515 EQV917515:ERB917515 FAR917515:FAX917515 FKN917515:FKT917515 FUJ917515:FUP917515 GEF917515:GEL917515 GOB917515:GOH917515 GXX917515:GYD917515 HHT917515:HHZ917515 HRP917515:HRV917515 IBL917515:IBR917515 ILH917515:ILN917515 IVD917515:IVJ917515 JEZ917515:JFF917515 JOV917515:JPB917515 JYR917515:JYX917515 KIN917515:KIT917515 KSJ917515:KSP917515 LCF917515:LCL917515 LMB917515:LMH917515 LVX917515:LWD917515 MFT917515:MFZ917515 MPP917515:MPV917515 MZL917515:MZR917515 NJH917515:NJN917515 NTD917515:NTJ917515 OCZ917515:ODF917515 OMV917515:ONB917515 OWR917515:OWX917515 PGN917515:PGT917515 PQJ917515:PQP917515 QAF917515:QAL917515 QKB917515:QKH917515 QTX917515:QUD917515 RDT917515:RDZ917515 RNP917515:RNV917515 RXL917515:RXR917515 SHH917515:SHN917515 SRD917515:SRJ917515 TAZ917515:TBF917515 TKV917515:TLB917515 TUR917515:TUX917515 UEN917515:UET917515 UOJ917515:UOP917515 UYF917515:UYL917515 VIB917515:VIH917515 VRX917515:VSD917515 WBT917515:WBZ917515 WLP917515:WLV917515 WVL917515:WVR917515 D983051:J983051 IZ983051:JF983051 SV983051:TB983051 ACR983051:ACX983051 AMN983051:AMT983051 AWJ983051:AWP983051 BGF983051:BGL983051 BQB983051:BQH983051 BZX983051:CAD983051 CJT983051:CJZ983051 CTP983051:CTV983051 DDL983051:DDR983051 DNH983051:DNN983051 DXD983051:DXJ983051 EGZ983051:EHF983051 EQV983051:ERB983051 FAR983051:FAX983051 FKN983051:FKT983051 FUJ983051:FUP983051 GEF983051:GEL983051 GOB983051:GOH983051 GXX983051:GYD983051 HHT983051:HHZ983051 HRP983051:HRV983051 IBL983051:IBR983051 ILH983051:ILN983051 IVD983051:IVJ983051 JEZ983051:JFF983051 JOV983051:JPB983051 JYR983051:JYX983051 KIN983051:KIT983051 KSJ983051:KSP983051 LCF983051:LCL983051 LMB983051:LMH983051 LVX983051:LWD983051 MFT983051:MFZ983051 MPP983051:MPV983051 MZL983051:MZR983051 NJH983051:NJN983051 NTD983051:NTJ983051 OCZ983051:ODF983051 OMV983051:ONB983051 OWR983051:OWX983051 PGN983051:PGT983051 PQJ983051:PQP983051 QAF983051:QAL983051 QKB983051:QKH983051 QTX983051:QUD983051 RDT983051:RDZ983051 RNP983051:RNV983051 RXL983051:RXR983051 SHH983051:SHN983051 SRD983051:SRJ983051 TAZ983051:TBF983051 TKV983051:TLB983051 TUR983051:TUX983051 UEN983051:UET983051 UOJ983051:UOP983051 UYF983051:UYL983051 VIB983051:VIH983051 VRX983051:VSD983051 WBT983051:WBZ983051 WLP983051:WLV983051 WVL983051:WVR983051">
      <formula1>0</formula1>
      <formula2>20</formula2>
    </dataValidation>
    <dataValidation type="whole" allowBlank="1" showInputMessage="1" showErrorMessage="1" promptTitle="علامة الامتحان " prompt="ارجو ادخال علامة الامتحان النهائي " sqref="E29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formula1>0</formula1>
      <formula2>100</formula2>
    </dataValidation>
    <dataValidation allowBlank="1" showInputMessage="1" showErrorMessage="1" promptTitle="النسبة المئوية " prompt="أرجو إدخال النسبة المئوية ( 20% )       " sqref="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dataValidation allowBlank="1" showInputMessage="1" showErrorMessage="1" promptTitle="النسبة المئوية" prompt="أرجو إدخال النسبة المئوية ( 50% )" sqref="G18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54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G131090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G196626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G262162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G327698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G393234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G458770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G524306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G589842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G655378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G720914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G786450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G851986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G917522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G983058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dataValidation allowBlank="1" showInputMessage="1" showErrorMessage="1" promptTitle="اسم الوحدة" prompt="أرجو إدخال اسم الوحدة باختصار " sqref="C22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dataValidation type="whole" allowBlank="1" showInputMessage="1" showErrorMessage="1" promptTitle="عدد أهداف الوحدة" prompt="أرجو إدخال عدد أهداف الوحدة    "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formula1>0</formula1>
      <formula2>20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rightToLeft="1" workbookViewId="0"/>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rightToLeft="1"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3</vt:i4>
      </vt:variant>
    </vt:vector>
  </HeadingPairs>
  <TitlesOfParts>
    <vt:vector size="3" baseType="lpstr">
      <vt:lpstr>ورقة1</vt:lpstr>
      <vt:lpstr>ورقة2</vt:lpstr>
      <vt:lpstr>ورقة3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mabsoot mwaise</dc:creator>
  <cp:lastModifiedBy>mabsoot mwaise</cp:lastModifiedBy>
  <dcterms:created xsi:type="dcterms:W3CDTF">2022-05-23T08:29:45Z</dcterms:created>
  <dcterms:modified xsi:type="dcterms:W3CDTF">2022-05-23T08:30:13Z</dcterms:modified>
</cp:coreProperties>
</file>